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BTWilsonJ\Documents\JOHN\4H\fair\2018\"/>
    </mc:Choice>
  </mc:AlternateContent>
  <bookViews>
    <workbookView xWindow="0" yWindow="0" windowWidth="14448" windowHeight="5676" activeTab="2"/>
  </bookViews>
  <sheets>
    <sheet name="Swine" sheetId="1" r:id="rId1"/>
    <sheet name="Sheep" sheetId="2" r:id="rId2"/>
    <sheet name="Goat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17" i="2"/>
  <c r="I42" i="1"/>
  <c r="J7" i="3" l="1"/>
  <c r="J6" i="3"/>
  <c r="J5" i="3"/>
  <c r="J4" i="3"/>
  <c r="J8" i="2"/>
  <c r="J9" i="2"/>
  <c r="J10" i="2"/>
  <c r="J11" i="2"/>
  <c r="J12" i="2"/>
  <c r="J13" i="2"/>
  <c r="J14" i="2"/>
  <c r="J15" i="2"/>
  <c r="J16" i="2"/>
  <c r="J7" i="2" l="1"/>
  <c r="J6" i="2"/>
  <c r="J5" i="2"/>
  <c r="J4" i="2"/>
  <c r="I40" i="1" l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<sst xmlns="http://schemas.openxmlformats.org/spreadsheetml/2006/main" count="315" uniqueCount="81">
  <si>
    <t>Name</t>
  </si>
  <si>
    <t>Tag #</t>
  </si>
  <si>
    <t>Weight</t>
  </si>
  <si>
    <t>Backfat</t>
  </si>
  <si>
    <t>Loineye</t>
  </si>
  <si>
    <t>% Lean</t>
  </si>
  <si>
    <t>Rank</t>
  </si>
  <si>
    <t>Madeline Pearson</t>
  </si>
  <si>
    <t>Gavin Enstrom</t>
  </si>
  <si>
    <t>Elise Anderson</t>
  </si>
  <si>
    <t>Joplin Tague</t>
  </si>
  <si>
    <t>Tate Penke</t>
  </si>
  <si>
    <t>Logan Gramke</t>
  </si>
  <si>
    <t>Brayden Anderson</t>
  </si>
  <si>
    <t>Grant McElmuray</t>
  </si>
  <si>
    <t>Jocelyn Hightree</t>
  </si>
  <si>
    <t>Jadyn Fleischman</t>
  </si>
  <si>
    <t>Reese Hansen</t>
  </si>
  <si>
    <t>Izzy Benne</t>
  </si>
  <si>
    <t>Ben Smith</t>
  </si>
  <si>
    <t>Kennedy Pagels</t>
  </si>
  <si>
    <t>Levi Blackford</t>
  </si>
  <si>
    <t>Preston Rost</t>
  </si>
  <si>
    <t>Emma Anderson</t>
  </si>
  <si>
    <t>Karsen Olsen</t>
  </si>
  <si>
    <t>Mylee Sheets</t>
  </si>
  <si>
    <t>Joey Dundee</t>
  </si>
  <si>
    <t>Sydney Olsen</t>
  </si>
  <si>
    <t>Maggie Sheets</t>
  </si>
  <si>
    <t>Emmy Ray</t>
  </si>
  <si>
    <t>Madison Enstrom</t>
  </si>
  <si>
    <t>Brooklyn Hightree</t>
  </si>
  <si>
    <t>Ashlynne Gramke</t>
  </si>
  <si>
    <t>Jalyn Lane</t>
  </si>
  <si>
    <t>Linden Anderson</t>
  </si>
  <si>
    <t>Cameron Brummond</t>
  </si>
  <si>
    <t>Max Hansen</t>
  </si>
  <si>
    <t>Parke Loftis</t>
  </si>
  <si>
    <t>Neil Pagels</t>
  </si>
  <si>
    <t>Ribbon</t>
  </si>
  <si>
    <t>Purple</t>
  </si>
  <si>
    <t>Blue</t>
  </si>
  <si>
    <t>Red</t>
  </si>
  <si>
    <t>To be eligible for the carcass contest, hogs must meet the weight requirement of 230-310,              have a minimum of .40 inches of backfat and a maximum loineye of 10.00 square inches</t>
  </si>
  <si>
    <t>2018 Burt County Market Hogs - Best Per Exhibitor</t>
  </si>
  <si>
    <t>Brennan Ahrens</t>
  </si>
  <si>
    <t>Brinley Eriksen</t>
  </si>
  <si>
    <t>Hadley Gomes</t>
  </si>
  <si>
    <t>Samara Gomes</t>
  </si>
  <si>
    <t>2018 Burt County Fair Progress Pigs</t>
  </si>
  <si>
    <t>2018 Burt County Fair Market Hogs - Overall</t>
  </si>
  <si>
    <t>Premium</t>
  </si>
  <si>
    <t>Special</t>
  </si>
  <si>
    <t>Total</t>
  </si>
  <si>
    <t>Tag ID</t>
  </si>
  <si>
    <t>BF</t>
  </si>
  <si>
    <t>Body Wall Thickness</t>
  </si>
  <si>
    <t>LEA</t>
  </si>
  <si>
    <t>% BCTRC</t>
  </si>
  <si>
    <t>Kya Kjeldgaard</t>
  </si>
  <si>
    <t>Brent Miller</t>
  </si>
  <si>
    <t>Lyndsey Johnson</t>
  </si>
  <si>
    <t>Layne Miller</t>
  </si>
  <si>
    <t>Bailey Pelan</t>
  </si>
  <si>
    <t>Brandon Olson</t>
  </si>
  <si>
    <t>Preslee Hansen</t>
  </si>
  <si>
    <t>Wyatt O'Mara</t>
  </si>
  <si>
    <t>Megan Olson</t>
  </si>
  <si>
    <t>Tanner Morriss</t>
  </si>
  <si>
    <t>Jamie Johnson</t>
  </si>
  <si>
    <t>Shea Kjeldgaard</t>
  </si>
  <si>
    <t>2018 Burt County Fair Market Lambs - Overall</t>
  </si>
  <si>
    <t>Gavin Johnson</t>
  </si>
  <si>
    <t>These lambs did not meet the minimum weight of 110 lbs.                                             and minimum backfat of .10 inches</t>
  </si>
  <si>
    <t>Abigail Peterson</t>
  </si>
  <si>
    <t>Quinn O'Mara</t>
  </si>
  <si>
    <t>2018 Burt County Market Lambs - Best Per Exhibitor</t>
  </si>
  <si>
    <t>2018 Burt County Market Meat Goats - Best Per Exhibitor</t>
  </si>
  <si>
    <t>2018 Burt County Fair Market Meat Goat - Overall</t>
  </si>
  <si>
    <t>Hannah Brudigam</t>
  </si>
  <si>
    <t>Brylee Ahrens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</si>
</sst>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u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3" fillId="0" borderId="1" xfId="0" applyFont="1" applyFill="1" applyBorder="1" applyAlignment="1"/>
    <xf numFmtId="164" fontId="1" fillId="0" borderId="0" xfId="0" applyNumberFormat="1" applyFont="1" applyAlignment="1">
      <alignment horizontal="right"/>
    </xf>
    <xf numFmtId="0" fontId="2" fillId="0" borderId="0" xfId="0" applyFont="1" applyAlignment="1"/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topLeftCell="A64" workbookViewId="0">
      <selection activeCell="I95" sqref="I95"/>
    </sheetView>
  </sheetViews>
  <sheetFormatPr defaultRowHeight="13.2" x14ac:dyDescent="0.3"/>
  <cols>
    <col min="1" max="1" width="20" style="11" customWidth="1"/>
    <col min="2" max="8" width="10" style="11" customWidth="1"/>
    <col min="9" max="9" width="8.88671875" style="35" customWidth="1"/>
    <col min="10" max="10" width="8.88671875" style="27" customWidth="1"/>
    <col min="11" max="11" width="8.88671875" style="27"/>
    <col min="12" max="16384" width="8.88671875" style="11"/>
  </cols>
  <sheetData>
    <row r="1" spans="1:11" ht="18" customHeight="1" x14ac:dyDescent="0.3">
      <c r="A1" s="55" t="s">
        <v>44</v>
      </c>
      <c r="B1" s="55"/>
      <c r="C1" s="55"/>
      <c r="D1" s="55"/>
      <c r="E1" s="55"/>
      <c r="F1" s="55"/>
      <c r="G1" s="55"/>
      <c r="H1" s="55"/>
    </row>
    <row r="2" spans="1:11" ht="7.2" customHeight="1" x14ac:dyDescent="0.3">
      <c r="A2" s="58"/>
      <c r="B2" s="58"/>
      <c r="C2" s="58"/>
      <c r="D2" s="58"/>
      <c r="E2" s="58"/>
      <c r="F2" s="58"/>
      <c r="G2" s="58"/>
      <c r="H2" s="58"/>
    </row>
    <row r="3" spans="1:11" s="30" customFormat="1" ht="16.2" customHeight="1" x14ac:dyDescent="0.3">
      <c r="A3" s="19" t="s">
        <v>0</v>
      </c>
      <c r="B3" s="20" t="s">
        <v>1</v>
      </c>
      <c r="C3" s="21" t="s">
        <v>2</v>
      </c>
      <c r="D3" s="22" t="s">
        <v>3</v>
      </c>
      <c r="E3" s="22" t="s">
        <v>4</v>
      </c>
      <c r="F3" s="20" t="s">
        <v>5</v>
      </c>
      <c r="G3" s="20" t="s">
        <v>6</v>
      </c>
      <c r="H3" s="28" t="s">
        <v>39</v>
      </c>
      <c r="I3" s="36" t="s">
        <v>53</v>
      </c>
      <c r="J3" s="33" t="s">
        <v>51</v>
      </c>
      <c r="K3" s="33" t="s">
        <v>52</v>
      </c>
    </row>
    <row r="4" spans="1:11" s="30" customFormat="1" ht="16.2" customHeight="1" x14ac:dyDescent="0.3">
      <c r="A4" s="16" t="s">
        <v>45</v>
      </c>
      <c r="B4" s="12">
        <v>16</v>
      </c>
      <c r="C4" s="12">
        <v>272</v>
      </c>
      <c r="D4" s="17">
        <v>0.63</v>
      </c>
      <c r="E4" s="17">
        <v>9.9700000000000006</v>
      </c>
      <c r="F4" s="15">
        <v>64.90035651960784</v>
      </c>
      <c r="G4" s="12">
        <v>1</v>
      </c>
      <c r="H4" s="31" t="s">
        <v>40</v>
      </c>
      <c r="I4" s="37">
        <f>SUM(J4:K4)</f>
        <v>17</v>
      </c>
      <c r="J4" s="34">
        <v>2</v>
      </c>
      <c r="K4" s="34">
        <v>15</v>
      </c>
    </row>
    <row r="5" spans="1:11" s="30" customFormat="1" ht="16.2" customHeight="1" x14ac:dyDescent="0.3">
      <c r="A5" s="16" t="s">
        <v>7</v>
      </c>
      <c r="B5" s="12">
        <v>41</v>
      </c>
      <c r="C5" s="12">
        <v>266</v>
      </c>
      <c r="D5" s="17">
        <v>0.65</v>
      </c>
      <c r="E5" s="17">
        <v>9.4</v>
      </c>
      <c r="F5" s="15">
        <v>63.803574686716786</v>
      </c>
      <c r="G5" s="12">
        <v>2</v>
      </c>
      <c r="H5" s="31" t="s">
        <v>40</v>
      </c>
      <c r="I5" s="37">
        <f t="shared" ref="I5:I40" si="0">SUM(J5:K5)</f>
        <v>14</v>
      </c>
      <c r="J5" s="34">
        <v>2</v>
      </c>
      <c r="K5" s="34">
        <v>12</v>
      </c>
    </row>
    <row r="6" spans="1:11" s="30" customFormat="1" ht="16.2" customHeight="1" x14ac:dyDescent="0.3">
      <c r="A6" s="16" t="s">
        <v>8</v>
      </c>
      <c r="B6" s="12">
        <v>63</v>
      </c>
      <c r="C6" s="12">
        <v>245</v>
      </c>
      <c r="D6" s="17">
        <v>0.51</v>
      </c>
      <c r="E6" s="17">
        <v>8.35</v>
      </c>
      <c r="F6" s="15">
        <v>63.780901278911557</v>
      </c>
      <c r="G6" s="12">
        <v>3</v>
      </c>
      <c r="H6" s="31" t="s">
        <v>40</v>
      </c>
      <c r="I6" s="37">
        <f t="shared" si="0"/>
        <v>12</v>
      </c>
      <c r="J6" s="34">
        <v>2</v>
      </c>
      <c r="K6" s="34">
        <v>10</v>
      </c>
    </row>
    <row r="7" spans="1:11" s="30" customFormat="1" ht="16.2" customHeight="1" x14ac:dyDescent="0.3">
      <c r="A7" s="16" t="s">
        <v>80</v>
      </c>
      <c r="B7" s="12">
        <v>17</v>
      </c>
      <c r="C7" s="12">
        <v>250</v>
      </c>
      <c r="D7" s="17">
        <v>0.76</v>
      </c>
      <c r="E7" s="17">
        <v>8.84</v>
      </c>
      <c r="F7" s="15">
        <v>62.712831786666669</v>
      </c>
      <c r="G7" s="12">
        <v>4</v>
      </c>
      <c r="H7" s="31" t="s">
        <v>40</v>
      </c>
      <c r="I7" s="37">
        <f t="shared" si="0"/>
        <v>10</v>
      </c>
      <c r="J7" s="34">
        <v>2</v>
      </c>
      <c r="K7" s="34">
        <v>8</v>
      </c>
    </row>
    <row r="8" spans="1:11" s="30" customFormat="1" ht="16.2" customHeight="1" x14ac:dyDescent="0.3">
      <c r="A8" s="16" t="s">
        <v>9</v>
      </c>
      <c r="B8" s="12">
        <v>70</v>
      </c>
      <c r="C8" s="12">
        <v>253</v>
      </c>
      <c r="D8" s="17">
        <v>0.6</v>
      </c>
      <c r="E8" s="17">
        <v>8.42</v>
      </c>
      <c r="F8" s="15">
        <v>62.642147035573117</v>
      </c>
      <c r="G8" s="12">
        <v>5</v>
      </c>
      <c r="H8" s="31" t="s">
        <v>40</v>
      </c>
      <c r="I8" s="37">
        <f t="shared" si="0"/>
        <v>10</v>
      </c>
      <c r="J8" s="34">
        <v>2</v>
      </c>
      <c r="K8" s="34">
        <v>8</v>
      </c>
    </row>
    <row r="9" spans="1:11" s="30" customFormat="1" ht="16.2" customHeight="1" x14ac:dyDescent="0.3">
      <c r="A9" s="16" t="s">
        <v>10</v>
      </c>
      <c r="B9" s="12">
        <v>34</v>
      </c>
      <c r="C9" s="12">
        <v>282</v>
      </c>
      <c r="D9" s="17">
        <v>0.71</v>
      </c>
      <c r="E9" s="17">
        <v>9.39</v>
      </c>
      <c r="F9" s="15">
        <v>62.246205248226964</v>
      </c>
      <c r="G9" s="12">
        <v>6</v>
      </c>
      <c r="H9" s="31" t="s">
        <v>40</v>
      </c>
      <c r="I9" s="37">
        <f t="shared" si="0"/>
        <v>8</v>
      </c>
      <c r="J9" s="34">
        <v>2</v>
      </c>
      <c r="K9" s="34">
        <v>6</v>
      </c>
    </row>
    <row r="10" spans="1:11" s="30" customFormat="1" ht="16.2" customHeight="1" x14ac:dyDescent="0.3">
      <c r="A10" s="16" t="s">
        <v>11</v>
      </c>
      <c r="B10" s="12">
        <v>25</v>
      </c>
      <c r="C10" s="12">
        <v>282</v>
      </c>
      <c r="D10" s="17">
        <v>0.91</v>
      </c>
      <c r="E10" s="17">
        <v>9.64</v>
      </c>
      <c r="F10" s="15">
        <v>61.434182553191476</v>
      </c>
      <c r="G10" s="12">
        <v>7</v>
      </c>
      <c r="H10" s="31" t="s">
        <v>40</v>
      </c>
      <c r="I10" s="37">
        <f t="shared" si="0"/>
        <v>8</v>
      </c>
      <c r="J10" s="34">
        <v>2</v>
      </c>
      <c r="K10" s="34">
        <v>6</v>
      </c>
    </row>
    <row r="11" spans="1:11" s="30" customFormat="1" ht="16.2" customHeight="1" x14ac:dyDescent="0.3">
      <c r="A11" s="16" t="s">
        <v>12</v>
      </c>
      <c r="B11" s="12">
        <v>54</v>
      </c>
      <c r="C11" s="12">
        <v>290</v>
      </c>
      <c r="D11" s="17">
        <v>0.8</v>
      </c>
      <c r="E11" s="17">
        <v>9.4600000000000009</v>
      </c>
      <c r="F11" s="15">
        <v>61.29507678160919</v>
      </c>
      <c r="G11" s="12">
        <v>8</v>
      </c>
      <c r="H11" s="31" t="s">
        <v>40</v>
      </c>
      <c r="I11" s="37">
        <f t="shared" si="0"/>
        <v>7</v>
      </c>
      <c r="J11" s="34">
        <v>2</v>
      </c>
      <c r="K11" s="34">
        <v>5</v>
      </c>
    </row>
    <row r="12" spans="1:11" s="30" customFormat="1" ht="16.2" customHeight="1" x14ac:dyDescent="0.3">
      <c r="A12" s="16" t="s">
        <v>46</v>
      </c>
      <c r="B12" s="12">
        <v>46</v>
      </c>
      <c r="C12" s="12">
        <v>266</v>
      </c>
      <c r="D12" s="17">
        <v>0.65</v>
      </c>
      <c r="E12" s="17">
        <v>8.3699999999999992</v>
      </c>
      <c r="F12" s="15">
        <v>61.244115037593986</v>
      </c>
      <c r="G12" s="12">
        <v>9</v>
      </c>
      <c r="H12" s="31" t="s">
        <v>40</v>
      </c>
      <c r="I12" s="37">
        <f t="shared" si="0"/>
        <v>7</v>
      </c>
      <c r="J12" s="34">
        <v>2</v>
      </c>
      <c r="K12" s="34">
        <v>5</v>
      </c>
    </row>
    <row r="13" spans="1:11" s="30" customFormat="1" ht="16.2" customHeight="1" x14ac:dyDescent="0.3">
      <c r="A13" s="16" t="s">
        <v>13</v>
      </c>
      <c r="B13" s="12">
        <v>74</v>
      </c>
      <c r="C13" s="12">
        <v>258</v>
      </c>
      <c r="D13" s="17">
        <v>0.96</v>
      </c>
      <c r="E13" s="17">
        <v>9.0399999999999991</v>
      </c>
      <c r="F13" s="15">
        <v>61.121892299741596</v>
      </c>
      <c r="G13" s="12">
        <v>10</v>
      </c>
      <c r="H13" s="31" t="s">
        <v>40</v>
      </c>
      <c r="I13" s="37">
        <f t="shared" si="0"/>
        <v>7</v>
      </c>
      <c r="J13" s="34">
        <v>2</v>
      </c>
      <c r="K13" s="34">
        <v>5</v>
      </c>
    </row>
    <row r="14" spans="1:11" s="30" customFormat="1" ht="16.2" customHeight="1" x14ac:dyDescent="0.3">
      <c r="A14" s="16" t="s">
        <v>14</v>
      </c>
      <c r="B14" s="12">
        <v>1</v>
      </c>
      <c r="C14" s="12">
        <v>249</v>
      </c>
      <c r="D14" s="17">
        <v>0.67</v>
      </c>
      <c r="E14" s="17">
        <v>7.82</v>
      </c>
      <c r="F14" s="15">
        <v>60.792161552878177</v>
      </c>
      <c r="G14" s="12">
        <v>11</v>
      </c>
      <c r="H14" s="31" t="s">
        <v>40</v>
      </c>
      <c r="I14" s="37">
        <f t="shared" si="0"/>
        <v>6</v>
      </c>
      <c r="J14" s="34">
        <v>2</v>
      </c>
      <c r="K14" s="34">
        <v>4</v>
      </c>
    </row>
    <row r="15" spans="1:11" s="30" customFormat="1" ht="16.2" customHeight="1" x14ac:dyDescent="0.3">
      <c r="A15" s="16" t="s">
        <v>15</v>
      </c>
      <c r="B15" s="12">
        <v>89</v>
      </c>
      <c r="C15" s="12">
        <v>261</v>
      </c>
      <c r="D15" s="17">
        <v>0.76</v>
      </c>
      <c r="E15" s="17">
        <v>8.3699999999999992</v>
      </c>
      <c r="F15" s="15">
        <v>60.740629169859517</v>
      </c>
      <c r="G15" s="12">
        <v>12</v>
      </c>
      <c r="H15" s="31" t="s">
        <v>40</v>
      </c>
      <c r="I15" s="37">
        <f t="shared" si="0"/>
        <v>6</v>
      </c>
      <c r="J15" s="34">
        <v>2</v>
      </c>
      <c r="K15" s="34">
        <v>4</v>
      </c>
    </row>
    <row r="16" spans="1:11" s="30" customFormat="1" ht="16.2" customHeight="1" x14ac:dyDescent="0.3">
      <c r="A16" s="16" t="s">
        <v>16</v>
      </c>
      <c r="B16" s="12">
        <v>10</v>
      </c>
      <c r="C16" s="12">
        <v>246</v>
      </c>
      <c r="D16" s="17">
        <v>0.69</v>
      </c>
      <c r="E16" s="17">
        <v>7.73</v>
      </c>
      <c r="F16" s="15">
        <v>60.592909430894309</v>
      </c>
      <c r="G16" s="12">
        <v>13</v>
      </c>
      <c r="H16" s="31" t="s">
        <v>40</v>
      </c>
      <c r="I16" s="37">
        <f t="shared" si="0"/>
        <v>6</v>
      </c>
      <c r="J16" s="34">
        <v>2</v>
      </c>
      <c r="K16" s="34">
        <v>4</v>
      </c>
    </row>
    <row r="17" spans="1:11" s="30" customFormat="1" ht="16.2" customHeight="1" x14ac:dyDescent="0.3">
      <c r="A17" s="16" t="s">
        <v>17</v>
      </c>
      <c r="B17" s="12">
        <v>5</v>
      </c>
      <c r="C17" s="12">
        <v>256</v>
      </c>
      <c r="D17" s="17">
        <v>0.65</v>
      </c>
      <c r="E17" s="17">
        <v>7.78</v>
      </c>
      <c r="F17" s="15">
        <v>60.388095572916662</v>
      </c>
      <c r="G17" s="12">
        <v>14</v>
      </c>
      <c r="H17" s="31" t="s">
        <v>40</v>
      </c>
      <c r="I17" s="37">
        <f t="shared" si="0"/>
        <v>6</v>
      </c>
      <c r="J17" s="34">
        <v>2</v>
      </c>
      <c r="K17" s="34">
        <v>4</v>
      </c>
    </row>
    <row r="18" spans="1:11" s="30" customFormat="1" ht="16.2" customHeight="1" x14ac:dyDescent="0.3">
      <c r="A18" s="16" t="s">
        <v>18</v>
      </c>
      <c r="B18" s="12">
        <v>44</v>
      </c>
      <c r="C18" s="12">
        <v>288</v>
      </c>
      <c r="D18" s="17">
        <v>0.76</v>
      </c>
      <c r="E18" s="17">
        <v>8.81</v>
      </c>
      <c r="F18" s="15">
        <v>60.196035925925905</v>
      </c>
      <c r="G18" s="12">
        <v>15</v>
      </c>
      <c r="H18" s="31" t="s">
        <v>40</v>
      </c>
      <c r="I18" s="37">
        <f t="shared" si="0"/>
        <v>6</v>
      </c>
      <c r="J18" s="34">
        <v>2</v>
      </c>
      <c r="K18" s="34">
        <v>4</v>
      </c>
    </row>
    <row r="19" spans="1:11" s="30" customFormat="1" ht="16.2" customHeight="1" x14ac:dyDescent="0.3">
      <c r="A19" s="16" t="s">
        <v>19</v>
      </c>
      <c r="B19" s="12">
        <v>50</v>
      </c>
      <c r="C19" s="12">
        <v>250</v>
      </c>
      <c r="D19" s="17">
        <v>0.78</v>
      </c>
      <c r="E19" s="17">
        <v>7.85</v>
      </c>
      <c r="F19" s="15">
        <v>59.93762976</v>
      </c>
      <c r="G19" s="12">
        <v>16</v>
      </c>
      <c r="H19" s="31" t="s">
        <v>40</v>
      </c>
      <c r="I19" s="37">
        <f t="shared" si="0"/>
        <v>5</v>
      </c>
      <c r="J19" s="34">
        <v>2</v>
      </c>
      <c r="K19" s="34">
        <v>3</v>
      </c>
    </row>
    <row r="20" spans="1:11" s="30" customFormat="1" ht="16.2" customHeight="1" x14ac:dyDescent="0.3">
      <c r="A20" s="16" t="s">
        <v>20</v>
      </c>
      <c r="B20" s="12">
        <v>18</v>
      </c>
      <c r="C20" s="12">
        <v>266</v>
      </c>
      <c r="D20" s="17">
        <v>0.71</v>
      </c>
      <c r="E20" s="17">
        <v>8</v>
      </c>
      <c r="F20" s="15">
        <v>59.880069223057632</v>
      </c>
      <c r="G20" s="12">
        <v>17</v>
      </c>
      <c r="H20" s="31" t="s">
        <v>40</v>
      </c>
      <c r="I20" s="37">
        <f t="shared" si="0"/>
        <v>5</v>
      </c>
      <c r="J20" s="34">
        <v>2</v>
      </c>
      <c r="K20" s="34">
        <v>3</v>
      </c>
    </row>
    <row r="21" spans="1:11" s="30" customFormat="1" ht="16.2" customHeight="1" x14ac:dyDescent="0.3">
      <c r="A21" s="16" t="s">
        <v>21</v>
      </c>
      <c r="B21" s="12">
        <v>12</v>
      </c>
      <c r="C21" s="12">
        <v>278</v>
      </c>
      <c r="D21" s="17">
        <v>0.85</v>
      </c>
      <c r="E21" s="17">
        <v>8.6999999999999993</v>
      </c>
      <c r="F21" s="15">
        <v>59.873176738609118</v>
      </c>
      <c r="G21" s="12">
        <v>18</v>
      </c>
      <c r="H21" s="31" t="s">
        <v>40</v>
      </c>
      <c r="I21" s="37">
        <f t="shared" si="0"/>
        <v>5</v>
      </c>
      <c r="J21" s="34">
        <v>2</v>
      </c>
      <c r="K21" s="34">
        <v>3</v>
      </c>
    </row>
    <row r="22" spans="1:11" s="30" customFormat="1" ht="16.2" customHeight="1" x14ac:dyDescent="0.3">
      <c r="A22" s="16" t="s">
        <v>47</v>
      </c>
      <c r="B22" s="12">
        <v>36</v>
      </c>
      <c r="C22" s="12">
        <v>281</v>
      </c>
      <c r="D22" s="17">
        <v>0.57999999999999996</v>
      </c>
      <c r="E22" s="17">
        <v>7.87</v>
      </c>
      <c r="F22" s="15">
        <v>59.647061352313166</v>
      </c>
      <c r="G22" s="12">
        <v>19</v>
      </c>
      <c r="H22" s="31" t="s">
        <v>40</v>
      </c>
      <c r="I22" s="37">
        <f t="shared" si="0"/>
        <v>5</v>
      </c>
      <c r="J22" s="34">
        <v>2</v>
      </c>
      <c r="K22" s="34">
        <v>3</v>
      </c>
    </row>
    <row r="23" spans="1:11" s="30" customFormat="1" ht="16.2" customHeight="1" x14ac:dyDescent="0.3">
      <c r="A23" s="16" t="s">
        <v>48</v>
      </c>
      <c r="B23" s="12">
        <v>27</v>
      </c>
      <c r="C23" s="12">
        <v>277</v>
      </c>
      <c r="D23" s="17">
        <v>0.57999999999999996</v>
      </c>
      <c r="E23" s="17">
        <v>7.71</v>
      </c>
      <c r="F23" s="15">
        <v>59.488903874849569</v>
      </c>
      <c r="G23" s="12">
        <v>20</v>
      </c>
      <c r="H23" s="31" t="s">
        <v>40</v>
      </c>
      <c r="I23" s="37">
        <f t="shared" si="0"/>
        <v>5</v>
      </c>
      <c r="J23" s="34">
        <v>2</v>
      </c>
      <c r="K23" s="34">
        <v>3</v>
      </c>
    </row>
    <row r="24" spans="1:11" s="30" customFormat="1" ht="16.2" customHeight="1" x14ac:dyDescent="0.3">
      <c r="A24" s="16" t="s">
        <v>22</v>
      </c>
      <c r="B24" s="12">
        <v>56</v>
      </c>
      <c r="C24" s="12">
        <v>286</v>
      </c>
      <c r="D24" s="17">
        <v>0.8</v>
      </c>
      <c r="E24" s="17">
        <v>8.5299999999999994</v>
      </c>
      <c r="F24" s="15">
        <v>59.385365967365949</v>
      </c>
      <c r="G24" s="12">
        <v>21</v>
      </c>
      <c r="H24" s="31" t="s">
        <v>40</v>
      </c>
      <c r="I24" s="37">
        <f t="shared" si="0"/>
        <v>4</v>
      </c>
      <c r="J24" s="34">
        <v>2</v>
      </c>
      <c r="K24" s="34">
        <v>2</v>
      </c>
    </row>
    <row r="25" spans="1:11" s="30" customFormat="1" ht="16.2" customHeight="1" x14ac:dyDescent="0.3">
      <c r="A25" s="16" t="s">
        <v>23</v>
      </c>
      <c r="B25" s="12">
        <v>53</v>
      </c>
      <c r="C25" s="12">
        <v>258</v>
      </c>
      <c r="D25" s="17">
        <v>0.82</v>
      </c>
      <c r="E25" s="17">
        <v>7.56</v>
      </c>
      <c r="F25" s="15">
        <v>58.399821291989667</v>
      </c>
      <c r="G25" s="12">
        <v>22</v>
      </c>
      <c r="H25" s="31" t="s">
        <v>40</v>
      </c>
      <c r="I25" s="37">
        <f t="shared" si="0"/>
        <v>4</v>
      </c>
      <c r="J25" s="34">
        <v>2</v>
      </c>
      <c r="K25" s="34">
        <v>2</v>
      </c>
    </row>
    <row r="26" spans="1:11" s="30" customFormat="1" ht="16.2" customHeight="1" x14ac:dyDescent="0.3">
      <c r="A26" s="16" t="s">
        <v>24</v>
      </c>
      <c r="B26" s="12">
        <v>58</v>
      </c>
      <c r="C26" s="12">
        <v>260</v>
      </c>
      <c r="D26" s="17">
        <v>0.85</v>
      </c>
      <c r="E26" s="17">
        <v>7.5</v>
      </c>
      <c r="F26" s="15">
        <v>57.910304358974351</v>
      </c>
      <c r="G26" s="12">
        <v>23</v>
      </c>
      <c r="H26" s="31" t="s">
        <v>40</v>
      </c>
      <c r="I26" s="37">
        <f t="shared" si="0"/>
        <v>4</v>
      </c>
      <c r="J26" s="34">
        <v>2</v>
      </c>
      <c r="K26" s="34">
        <v>2</v>
      </c>
    </row>
    <row r="27" spans="1:11" s="30" customFormat="1" ht="16.2" customHeight="1" x14ac:dyDescent="0.3">
      <c r="A27" s="16" t="s">
        <v>25</v>
      </c>
      <c r="B27" s="12">
        <v>22</v>
      </c>
      <c r="C27" s="12">
        <v>277</v>
      </c>
      <c r="D27" s="17">
        <v>0.98</v>
      </c>
      <c r="E27" s="17">
        <v>8.11</v>
      </c>
      <c r="F27" s="15">
        <v>57.596920240673896</v>
      </c>
      <c r="G27" s="12">
        <v>24</v>
      </c>
      <c r="H27" s="31" t="s">
        <v>40</v>
      </c>
      <c r="I27" s="37">
        <f t="shared" si="0"/>
        <v>4</v>
      </c>
      <c r="J27" s="34">
        <v>2</v>
      </c>
      <c r="K27" s="34">
        <v>2</v>
      </c>
    </row>
    <row r="28" spans="1:11" s="30" customFormat="1" ht="16.2" customHeight="1" x14ac:dyDescent="0.3">
      <c r="A28" s="16" t="s">
        <v>26</v>
      </c>
      <c r="B28" s="12">
        <v>2</v>
      </c>
      <c r="C28" s="12">
        <v>251</v>
      </c>
      <c r="D28" s="17">
        <v>0.85</v>
      </c>
      <c r="E28" s="17">
        <v>7.15</v>
      </c>
      <c r="F28" s="15">
        <v>57.481648605577689</v>
      </c>
      <c r="G28" s="12">
        <v>25</v>
      </c>
      <c r="H28" s="31" t="s">
        <v>40</v>
      </c>
      <c r="I28" s="37">
        <f t="shared" si="0"/>
        <v>4</v>
      </c>
      <c r="J28" s="34">
        <v>2</v>
      </c>
      <c r="K28" s="34">
        <v>2</v>
      </c>
    </row>
    <row r="29" spans="1:11" s="30" customFormat="1" ht="16.2" customHeight="1" x14ac:dyDescent="0.3">
      <c r="A29" s="16" t="s">
        <v>27</v>
      </c>
      <c r="B29" s="12">
        <v>57</v>
      </c>
      <c r="C29" s="12">
        <v>259</v>
      </c>
      <c r="D29" s="17">
        <v>0.91</v>
      </c>
      <c r="E29" s="17">
        <v>7.32</v>
      </c>
      <c r="F29" s="15">
        <v>57.047376113256107</v>
      </c>
      <c r="G29" s="12">
        <v>26</v>
      </c>
      <c r="H29" s="31" t="s">
        <v>40</v>
      </c>
      <c r="I29" s="37">
        <f t="shared" si="0"/>
        <v>4</v>
      </c>
      <c r="J29" s="34">
        <v>2</v>
      </c>
      <c r="K29" s="34">
        <v>2</v>
      </c>
    </row>
    <row r="30" spans="1:11" s="30" customFormat="1" ht="16.2" customHeight="1" x14ac:dyDescent="0.3">
      <c r="A30" s="16" t="s">
        <v>28</v>
      </c>
      <c r="B30" s="12">
        <v>21</v>
      </c>
      <c r="C30" s="12">
        <v>249</v>
      </c>
      <c r="D30" s="17">
        <v>0.94</v>
      </c>
      <c r="E30" s="17">
        <v>7.15</v>
      </c>
      <c r="F30" s="15">
        <v>56.876173172690798</v>
      </c>
      <c r="G30" s="12">
        <v>27</v>
      </c>
      <c r="H30" s="31" t="s">
        <v>40</v>
      </c>
      <c r="I30" s="37">
        <f t="shared" si="0"/>
        <v>4</v>
      </c>
      <c r="J30" s="34">
        <v>2</v>
      </c>
      <c r="K30" s="34">
        <v>2</v>
      </c>
    </row>
    <row r="31" spans="1:11" s="30" customFormat="1" ht="16.2" customHeight="1" x14ac:dyDescent="0.3">
      <c r="A31" s="16" t="s">
        <v>29</v>
      </c>
      <c r="B31" s="12">
        <v>24</v>
      </c>
      <c r="C31" s="12">
        <v>284</v>
      </c>
      <c r="D31" s="17">
        <v>0.78</v>
      </c>
      <c r="E31" s="17">
        <v>7.04</v>
      </c>
      <c r="F31" s="15">
        <v>56.163550140845061</v>
      </c>
      <c r="G31" s="12">
        <v>28</v>
      </c>
      <c r="H31" s="31" t="s">
        <v>40</v>
      </c>
      <c r="I31" s="37">
        <f t="shared" si="0"/>
        <v>4</v>
      </c>
      <c r="J31" s="34">
        <v>2</v>
      </c>
      <c r="K31" s="34">
        <v>2</v>
      </c>
    </row>
    <row r="32" spans="1:11" s="30" customFormat="1" ht="16.2" customHeight="1" x14ac:dyDescent="0.3">
      <c r="A32" s="16" t="s">
        <v>30</v>
      </c>
      <c r="B32" s="12">
        <v>62</v>
      </c>
      <c r="C32" s="12">
        <v>242</v>
      </c>
      <c r="D32" s="17">
        <v>0.47</v>
      </c>
      <c r="E32" s="17">
        <v>9.0399999999999991</v>
      </c>
      <c r="F32" s="15">
        <v>66.234582754820934</v>
      </c>
      <c r="G32" s="12">
        <v>29</v>
      </c>
      <c r="H32" s="31" t="s">
        <v>41</v>
      </c>
      <c r="I32" s="37">
        <f t="shared" si="0"/>
        <v>3.5</v>
      </c>
      <c r="J32" s="34">
        <v>1.5</v>
      </c>
      <c r="K32" s="34">
        <v>2</v>
      </c>
    </row>
    <row r="33" spans="1:11" s="30" customFormat="1" ht="16.2" customHeight="1" x14ac:dyDescent="0.3">
      <c r="A33" s="16" t="s">
        <v>31</v>
      </c>
      <c r="B33" s="12">
        <v>85</v>
      </c>
      <c r="C33" s="12">
        <v>240</v>
      </c>
      <c r="D33" s="17">
        <v>0.51</v>
      </c>
      <c r="E33" s="17">
        <v>8.18</v>
      </c>
      <c r="F33" s="15">
        <v>63.72147116666666</v>
      </c>
      <c r="G33" s="12">
        <v>30</v>
      </c>
      <c r="H33" s="31" t="s">
        <v>41</v>
      </c>
      <c r="I33" s="37">
        <f t="shared" si="0"/>
        <v>3.5</v>
      </c>
      <c r="J33" s="34">
        <v>1.5</v>
      </c>
      <c r="K33" s="34">
        <v>2</v>
      </c>
    </row>
    <row r="34" spans="1:11" s="30" customFormat="1" ht="16.2" customHeight="1" x14ac:dyDescent="0.3">
      <c r="A34" s="16" t="s">
        <v>32</v>
      </c>
      <c r="B34" s="12">
        <v>67</v>
      </c>
      <c r="C34" s="12">
        <v>232</v>
      </c>
      <c r="D34" s="17">
        <v>0.78</v>
      </c>
      <c r="E34" s="17">
        <v>8.36</v>
      </c>
      <c r="F34" s="15">
        <v>62.61478724137929</v>
      </c>
      <c r="G34" s="12">
        <v>31</v>
      </c>
      <c r="H34" s="31" t="s">
        <v>41</v>
      </c>
      <c r="I34" s="37">
        <f t="shared" si="0"/>
        <v>3.5</v>
      </c>
      <c r="J34" s="34">
        <v>1.5</v>
      </c>
      <c r="K34" s="34">
        <v>2</v>
      </c>
    </row>
    <row r="35" spans="1:11" s="30" customFormat="1" ht="16.2" customHeight="1" x14ac:dyDescent="0.3">
      <c r="A35" s="16" t="s">
        <v>33</v>
      </c>
      <c r="B35" s="12">
        <v>33</v>
      </c>
      <c r="C35" s="12">
        <v>299</v>
      </c>
      <c r="D35" s="17">
        <v>0.82</v>
      </c>
      <c r="E35" s="17">
        <v>9.6</v>
      </c>
      <c r="F35" s="15">
        <v>60.956945462653294</v>
      </c>
      <c r="G35" s="12">
        <v>32</v>
      </c>
      <c r="H35" s="31" t="s">
        <v>41</v>
      </c>
      <c r="I35" s="37">
        <f t="shared" si="0"/>
        <v>3.5</v>
      </c>
      <c r="J35" s="34">
        <v>1.5</v>
      </c>
      <c r="K35" s="34">
        <v>2</v>
      </c>
    </row>
    <row r="36" spans="1:11" s="30" customFormat="1" ht="16.2" customHeight="1" x14ac:dyDescent="0.3">
      <c r="A36" s="16" t="s">
        <v>34</v>
      </c>
      <c r="B36" s="12">
        <v>83</v>
      </c>
      <c r="C36" s="12">
        <v>303</v>
      </c>
      <c r="D36" s="17">
        <v>0.85</v>
      </c>
      <c r="E36" s="17">
        <v>8.6999999999999993</v>
      </c>
      <c r="F36" s="15">
        <v>58.576710011001097</v>
      </c>
      <c r="G36" s="12">
        <v>33</v>
      </c>
      <c r="H36" s="31" t="s">
        <v>41</v>
      </c>
      <c r="I36" s="37">
        <f t="shared" si="0"/>
        <v>3.5</v>
      </c>
      <c r="J36" s="34">
        <v>1.5</v>
      </c>
      <c r="K36" s="34">
        <v>2</v>
      </c>
    </row>
    <row r="37" spans="1:11" s="30" customFormat="1" ht="16.2" customHeight="1" x14ac:dyDescent="0.3">
      <c r="A37" s="16" t="s">
        <v>35</v>
      </c>
      <c r="B37" s="12">
        <v>4</v>
      </c>
      <c r="C37" s="12">
        <v>230</v>
      </c>
      <c r="D37" s="17">
        <v>1.07</v>
      </c>
      <c r="E37" s="17">
        <v>6.9</v>
      </c>
      <c r="F37" s="15">
        <v>56.094027652173914</v>
      </c>
      <c r="G37" s="12">
        <v>34</v>
      </c>
      <c r="H37" s="31" t="s">
        <v>41</v>
      </c>
      <c r="I37" s="37">
        <f t="shared" si="0"/>
        <v>3.5</v>
      </c>
      <c r="J37" s="34">
        <v>1.5</v>
      </c>
      <c r="K37" s="34">
        <v>2</v>
      </c>
    </row>
    <row r="38" spans="1:11" s="30" customFormat="1" ht="16.2" customHeight="1" x14ac:dyDescent="0.3">
      <c r="A38" s="16" t="s">
        <v>36</v>
      </c>
      <c r="B38" s="12">
        <v>8</v>
      </c>
      <c r="C38" s="12">
        <v>298</v>
      </c>
      <c r="D38" s="17">
        <v>1.2</v>
      </c>
      <c r="E38" s="17">
        <v>8.09</v>
      </c>
      <c r="F38" s="15">
        <v>55.150424161073822</v>
      </c>
      <c r="G38" s="12">
        <v>35</v>
      </c>
      <c r="H38" s="31" t="s">
        <v>41</v>
      </c>
      <c r="I38" s="37">
        <f t="shared" si="0"/>
        <v>3.5</v>
      </c>
      <c r="J38" s="34">
        <v>1.5</v>
      </c>
      <c r="K38" s="34">
        <v>2</v>
      </c>
    </row>
    <row r="39" spans="1:11" s="30" customFormat="1" ht="16.2" customHeight="1" x14ac:dyDescent="0.3">
      <c r="A39" s="16" t="s">
        <v>37</v>
      </c>
      <c r="B39" s="12">
        <v>31</v>
      </c>
      <c r="C39" s="12">
        <v>284</v>
      </c>
      <c r="D39" s="17">
        <v>1</v>
      </c>
      <c r="E39" s="17">
        <v>7.25</v>
      </c>
      <c r="F39" s="15">
        <v>55.12533333333333</v>
      </c>
      <c r="G39" s="12">
        <v>36</v>
      </c>
      <c r="H39" s="31" t="s">
        <v>41</v>
      </c>
      <c r="I39" s="37">
        <f t="shared" si="0"/>
        <v>3.5</v>
      </c>
      <c r="J39" s="34">
        <v>1.5</v>
      </c>
      <c r="K39" s="34">
        <v>2</v>
      </c>
    </row>
    <row r="40" spans="1:11" s="30" customFormat="1" ht="16.2" customHeight="1" x14ac:dyDescent="0.3">
      <c r="A40" s="16" t="s">
        <v>38</v>
      </c>
      <c r="B40" s="12">
        <v>20</v>
      </c>
      <c r="C40" s="18">
        <v>202</v>
      </c>
      <c r="D40" s="17">
        <v>0.33</v>
      </c>
      <c r="E40" s="17">
        <v>6.04</v>
      </c>
      <c r="F40" s="15">
        <v>62.155321650165021</v>
      </c>
      <c r="G40" s="12">
        <v>37</v>
      </c>
      <c r="H40" s="31" t="s">
        <v>42</v>
      </c>
      <c r="I40" s="37">
        <f t="shared" si="0"/>
        <v>3</v>
      </c>
      <c r="J40" s="34">
        <v>1</v>
      </c>
      <c r="K40" s="34">
        <v>2</v>
      </c>
    </row>
    <row r="41" spans="1:11" s="30" customFormat="1" ht="7.2" customHeight="1" x14ac:dyDescent="0.3">
      <c r="A41" s="57"/>
      <c r="B41" s="57"/>
      <c r="C41" s="57"/>
      <c r="D41" s="57"/>
      <c r="E41" s="57"/>
      <c r="F41" s="57"/>
      <c r="G41" s="57"/>
      <c r="H41" s="57"/>
      <c r="I41" s="37"/>
      <c r="J41" s="34"/>
      <c r="K41" s="34"/>
    </row>
    <row r="42" spans="1:11" s="30" customFormat="1" ht="27" customHeight="1" x14ac:dyDescent="0.3">
      <c r="A42" s="56" t="s">
        <v>43</v>
      </c>
      <c r="B42" s="56"/>
      <c r="C42" s="56"/>
      <c r="D42" s="56"/>
      <c r="E42" s="56"/>
      <c r="F42" s="56"/>
      <c r="G42" s="56"/>
      <c r="H42" s="56"/>
      <c r="I42" s="38">
        <f>SUM(I4:I41)</f>
        <v>218</v>
      </c>
      <c r="J42" s="29"/>
      <c r="K42" s="29"/>
    </row>
    <row r="44" spans="1:11" ht="16.8" customHeight="1" x14ac:dyDescent="0.3">
      <c r="A44" s="55" t="s">
        <v>50</v>
      </c>
      <c r="B44" s="55"/>
      <c r="C44" s="55"/>
      <c r="D44" s="55"/>
      <c r="E44" s="55"/>
      <c r="F44" s="55"/>
      <c r="G44" s="32"/>
    </row>
    <row r="45" spans="1:11" ht="13.8" x14ac:dyDescent="0.3">
      <c r="A45" s="19" t="s">
        <v>0</v>
      </c>
      <c r="B45" s="20" t="s">
        <v>1</v>
      </c>
      <c r="C45" s="21" t="s">
        <v>2</v>
      </c>
      <c r="D45" s="22" t="s">
        <v>3</v>
      </c>
      <c r="E45" s="22" t="s">
        <v>4</v>
      </c>
      <c r="F45" s="20" t="s">
        <v>5</v>
      </c>
      <c r="G45" s="2"/>
    </row>
    <row r="46" spans="1:11" ht="14.4" x14ac:dyDescent="0.3">
      <c r="A46" s="16" t="s">
        <v>30</v>
      </c>
      <c r="B46" s="12">
        <v>62</v>
      </c>
      <c r="C46" s="12">
        <v>242</v>
      </c>
      <c r="D46" s="25">
        <v>0.47</v>
      </c>
      <c r="E46" s="17">
        <v>9.0399999999999991</v>
      </c>
      <c r="F46" s="15">
        <v>66.234582754820934</v>
      </c>
      <c r="G46" s="7"/>
    </row>
    <row r="47" spans="1:11" ht="14.4" x14ac:dyDescent="0.3">
      <c r="A47" s="16" t="s">
        <v>19</v>
      </c>
      <c r="B47" s="12">
        <v>51</v>
      </c>
      <c r="C47" s="12">
        <v>266</v>
      </c>
      <c r="D47" s="17">
        <v>0.69</v>
      </c>
      <c r="E47" s="25">
        <v>10.17</v>
      </c>
      <c r="F47" s="15">
        <v>65.420538295739348</v>
      </c>
      <c r="G47" s="7"/>
    </row>
    <row r="48" spans="1:11" ht="13.8" x14ac:dyDescent="0.3">
      <c r="A48" s="16" t="s">
        <v>45</v>
      </c>
      <c r="B48" s="12">
        <v>14</v>
      </c>
      <c r="C48" s="12">
        <v>242</v>
      </c>
      <c r="D48" s="17">
        <v>0.69</v>
      </c>
      <c r="E48" s="17">
        <v>9.3800000000000008</v>
      </c>
      <c r="F48" s="15">
        <v>65.371255041322328</v>
      </c>
      <c r="G48" s="7"/>
    </row>
    <row r="49" spans="1:7" ht="13.8" x14ac:dyDescent="0.3">
      <c r="A49" s="16" t="s">
        <v>21</v>
      </c>
      <c r="B49" s="12">
        <v>13</v>
      </c>
      <c r="C49" s="12">
        <v>243</v>
      </c>
      <c r="D49" s="17">
        <v>0.56000000000000005</v>
      </c>
      <c r="E49" s="17">
        <v>8.86</v>
      </c>
      <c r="F49" s="15">
        <v>64.924052455418376</v>
      </c>
      <c r="G49" s="7"/>
    </row>
    <row r="50" spans="1:7" ht="13.8" x14ac:dyDescent="0.3">
      <c r="A50" s="16" t="s">
        <v>45</v>
      </c>
      <c r="B50" s="12">
        <v>16</v>
      </c>
      <c r="C50" s="12">
        <v>272</v>
      </c>
      <c r="D50" s="17">
        <v>0.63</v>
      </c>
      <c r="E50" s="17">
        <v>9.9700000000000006</v>
      </c>
      <c r="F50" s="15">
        <v>64.90035651960784</v>
      </c>
      <c r="G50" s="7"/>
    </row>
    <row r="51" spans="1:7" ht="13.8" x14ac:dyDescent="0.3">
      <c r="A51" s="16" t="s">
        <v>7</v>
      </c>
      <c r="B51" s="12">
        <v>41</v>
      </c>
      <c r="C51" s="12">
        <v>266</v>
      </c>
      <c r="D51" s="17">
        <v>0.65</v>
      </c>
      <c r="E51" s="17">
        <v>9.4</v>
      </c>
      <c r="F51" s="15">
        <v>63.803574686716786</v>
      </c>
      <c r="G51" s="7"/>
    </row>
    <row r="52" spans="1:7" ht="13.8" x14ac:dyDescent="0.3">
      <c r="A52" s="16" t="s">
        <v>8</v>
      </c>
      <c r="B52" s="12">
        <v>63</v>
      </c>
      <c r="C52" s="12">
        <v>245</v>
      </c>
      <c r="D52" s="17">
        <v>0.51</v>
      </c>
      <c r="E52" s="17">
        <v>8.35</v>
      </c>
      <c r="F52" s="15">
        <v>63.780901278911557</v>
      </c>
      <c r="G52" s="7"/>
    </row>
    <row r="53" spans="1:7" ht="13.8" x14ac:dyDescent="0.3">
      <c r="A53" s="16" t="s">
        <v>31</v>
      </c>
      <c r="B53" s="12">
        <v>85</v>
      </c>
      <c r="C53" s="12">
        <v>240</v>
      </c>
      <c r="D53" s="17">
        <v>0.51</v>
      </c>
      <c r="E53" s="17">
        <v>8.18</v>
      </c>
      <c r="F53" s="15">
        <v>63.72147116666666</v>
      </c>
      <c r="G53" s="7"/>
    </row>
    <row r="54" spans="1:7" ht="13.8" x14ac:dyDescent="0.3">
      <c r="A54" s="16" t="s">
        <v>34</v>
      </c>
      <c r="B54" s="12">
        <v>71</v>
      </c>
      <c r="C54" s="12">
        <v>240</v>
      </c>
      <c r="D54" s="17">
        <v>0.67</v>
      </c>
      <c r="E54" s="17">
        <v>8.58</v>
      </c>
      <c r="F54" s="15">
        <v>63.508992055555545</v>
      </c>
      <c r="G54" s="7"/>
    </row>
    <row r="55" spans="1:7" ht="14.4" x14ac:dyDescent="0.3">
      <c r="A55" s="16" t="s">
        <v>31</v>
      </c>
      <c r="B55" s="12">
        <v>86</v>
      </c>
      <c r="C55" s="12">
        <v>230</v>
      </c>
      <c r="D55" s="25">
        <v>0.49</v>
      </c>
      <c r="E55" s="17">
        <v>7.67</v>
      </c>
      <c r="F55" s="15">
        <v>63.277711246376811</v>
      </c>
      <c r="G55" s="7"/>
    </row>
    <row r="56" spans="1:7" ht="13.8" x14ac:dyDescent="0.3">
      <c r="A56" s="16" t="s">
        <v>34</v>
      </c>
      <c r="B56" s="12">
        <v>73</v>
      </c>
      <c r="C56" s="12">
        <v>235</v>
      </c>
      <c r="D56" s="17">
        <v>0.85</v>
      </c>
      <c r="E56" s="17">
        <v>8.85</v>
      </c>
      <c r="F56" s="15">
        <v>63.170260141843976</v>
      </c>
      <c r="G56" s="7"/>
    </row>
    <row r="57" spans="1:7" ht="13.8" x14ac:dyDescent="0.3">
      <c r="A57" s="16" t="s">
        <v>15</v>
      </c>
      <c r="B57" s="12">
        <v>93</v>
      </c>
      <c r="C57" s="12">
        <v>231</v>
      </c>
      <c r="D57" s="17">
        <v>0.61</v>
      </c>
      <c r="E57" s="17">
        <v>7.99</v>
      </c>
      <c r="F57" s="15">
        <v>63.086610735930698</v>
      </c>
      <c r="G57" s="7"/>
    </row>
    <row r="58" spans="1:7" ht="13.8" x14ac:dyDescent="0.3">
      <c r="A58" s="16" t="s">
        <v>17</v>
      </c>
      <c r="B58" s="12">
        <v>6</v>
      </c>
      <c r="C58" s="12">
        <v>234</v>
      </c>
      <c r="D58" s="17">
        <v>0.69</v>
      </c>
      <c r="E58" s="17">
        <v>8.26</v>
      </c>
      <c r="F58" s="15">
        <v>62.932729287749289</v>
      </c>
      <c r="G58" s="7"/>
    </row>
    <row r="59" spans="1:7" ht="13.8" x14ac:dyDescent="0.3">
      <c r="A59" s="16" t="s">
        <v>80</v>
      </c>
      <c r="B59" s="12">
        <v>17</v>
      </c>
      <c r="C59" s="12">
        <v>250</v>
      </c>
      <c r="D59" s="17">
        <v>0.76</v>
      </c>
      <c r="E59" s="17">
        <v>8.84</v>
      </c>
      <c r="F59" s="15">
        <v>62.712831786666669</v>
      </c>
      <c r="G59" s="7"/>
    </row>
    <row r="60" spans="1:7" ht="13.8" x14ac:dyDescent="0.3">
      <c r="A60" s="16" t="s">
        <v>9</v>
      </c>
      <c r="B60" s="12">
        <v>70</v>
      </c>
      <c r="C60" s="12">
        <v>253</v>
      </c>
      <c r="D60" s="17">
        <v>0.6</v>
      </c>
      <c r="E60" s="17">
        <v>8.42</v>
      </c>
      <c r="F60" s="15">
        <v>62.642147035573117</v>
      </c>
      <c r="G60" s="7"/>
    </row>
    <row r="61" spans="1:7" ht="13.8" x14ac:dyDescent="0.3">
      <c r="A61" s="16" t="s">
        <v>32</v>
      </c>
      <c r="B61" s="12">
        <v>67</v>
      </c>
      <c r="C61" s="12">
        <v>232</v>
      </c>
      <c r="D61" s="17">
        <v>0.78</v>
      </c>
      <c r="E61" s="17">
        <v>8.36</v>
      </c>
      <c r="F61" s="15">
        <v>62.61478724137929</v>
      </c>
      <c r="G61" s="7"/>
    </row>
    <row r="62" spans="1:7" ht="13.8" x14ac:dyDescent="0.3">
      <c r="A62" s="16" t="s">
        <v>10</v>
      </c>
      <c r="B62" s="12">
        <v>34</v>
      </c>
      <c r="C62" s="12">
        <v>282</v>
      </c>
      <c r="D62" s="17">
        <v>0.71</v>
      </c>
      <c r="E62" s="17">
        <v>9.39</v>
      </c>
      <c r="F62" s="15">
        <v>62.246205248226964</v>
      </c>
      <c r="G62" s="7"/>
    </row>
    <row r="63" spans="1:7" ht="13.8" x14ac:dyDescent="0.3">
      <c r="A63" s="16" t="s">
        <v>18</v>
      </c>
      <c r="B63" s="12">
        <v>45</v>
      </c>
      <c r="C63" s="12">
        <v>234</v>
      </c>
      <c r="D63" s="17">
        <v>0.51</v>
      </c>
      <c r="E63" s="17">
        <v>7.48</v>
      </c>
      <c r="F63" s="15">
        <v>62.245736809116799</v>
      </c>
      <c r="G63" s="7"/>
    </row>
    <row r="64" spans="1:7" ht="13.8" x14ac:dyDescent="0.3">
      <c r="A64" s="16" t="s">
        <v>7</v>
      </c>
      <c r="B64" s="12">
        <v>39</v>
      </c>
      <c r="C64" s="12">
        <v>230</v>
      </c>
      <c r="D64" s="17">
        <v>0.69</v>
      </c>
      <c r="E64" s="17">
        <v>7.86</v>
      </c>
      <c r="F64" s="15">
        <v>62.109669507246373</v>
      </c>
      <c r="G64" s="7"/>
    </row>
    <row r="65" spans="1:7" ht="13.8" x14ac:dyDescent="0.3">
      <c r="A65" s="16" t="s">
        <v>22</v>
      </c>
      <c r="B65" s="12">
        <v>55</v>
      </c>
      <c r="C65" s="12">
        <v>244</v>
      </c>
      <c r="D65" s="17">
        <v>0.57999999999999996</v>
      </c>
      <c r="E65" s="17">
        <v>7.79</v>
      </c>
      <c r="F65" s="15">
        <v>61.778792240437156</v>
      </c>
      <c r="G65" s="7"/>
    </row>
    <row r="66" spans="1:7" ht="13.8" x14ac:dyDescent="0.3">
      <c r="A66" s="16" t="s">
        <v>13</v>
      </c>
      <c r="B66" s="12">
        <v>82</v>
      </c>
      <c r="C66" s="12">
        <v>230</v>
      </c>
      <c r="D66" s="17">
        <v>0.76</v>
      </c>
      <c r="E66" s="17">
        <v>7.94</v>
      </c>
      <c r="F66" s="15">
        <v>61.739651942028985</v>
      </c>
      <c r="G66" s="7"/>
    </row>
    <row r="67" spans="1:7" ht="13.8" x14ac:dyDescent="0.3">
      <c r="A67" s="16" t="s">
        <v>32</v>
      </c>
      <c r="B67" s="12">
        <v>52</v>
      </c>
      <c r="C67" s="12">
        <v>231</v>
      </c>
      <c r="D67" s="17">
        <v>0.6</v>
      </c>
      <c r="E67" s="17">
        <v>7.41</v>
      </c>
      <c r="F67" s="15">
        <v>61.512323232323226</v>
      </c>
      <c r="G67" s="2"/>
    </row>
    <row r="68" spans="1:7" ht="13.8" x14ac:dyDescent="0.3">
      <c r="A68" s="16" t="s">
        <v>11</v>
      </c>
      <c r="B68" s="12">
        <v>25</v>
      </c>
      <c r="C68" s="12">
        <v>282</v>
      </c>
      <c r="D68" s="17">
        <v>0.91</v>
      </c>
      <c r="E68" s="17">
        <v>9.64</v>
      </c>
      <c r="F68" s="15">
        <v>61.434182553191476</v>
      </c>
      <c r="G68" s="7"/>
    </row>
    <row r="69" spans="1:7" ht="13.8" x14ac:dyDescent="0.3">
      <c r="A69" s="16" t="s">
        <v>12</v>
      </c>
      <c r="B69" s="12">
        <v>54</v>
      </c>
      <c r="C69" s="12">
        <v>290</v>
      </c>
      <c r="D69" s="17">
        <v>0.8</v>
      </c>
      <c r="E69" s="17">
        <v>9.4600000000000009</v>
      </c>
      <c r="F69" s="15">
        <v>61.29507678160919</v>
      </c>
      <c r="G69" s="7"/>
    </row>
    <row r="70" spans="1:7" ht="13.8" x14ac:dyDescent="0.3">
      <c r="A70" s="16" t="s">
        <v>46</v>
      </c>
      <c r="B70" s="12">
        <v>46</v>
      </c>
      <c r="C70" s="12">
        <v>266</v>
      </c>
      <c r="D70" s="17">
        <v>0.65</v>
      </c>
      <c r="E70" s="17">
        <v>8.3699999999999992</v>
      </c>
      <c r="F70" s="15">
        <v>61.244115037593986</v>
      </c>
      <c r="G70" s="7"/>
    </row>
    <row r="71" spans="1:7" ht="13.8" x14ac:dyDescent="0.3">
      <c r="A71" s="16" t="s">
        <v>23</v>
      </c>
      <c r="B71" s="12">
        <v>61</v>
      </c>
      <c r="C71" s="12">
        <v>238</v>
      </c>
      <c r="D71" s="17">
        <v>0.62</v>
      </c>
      <c r="E71" s="17">
        <v>7.52</v>
      </c>
      <c r="F71" s="15">
        <v>61.141812997198876</v>
      </c>
      <c r="G71" s="7"/>
    </row>
    <row r="72" spans="1:7" ht="13.8" x14ac:dyDescent="0.3">
      <c r="A72" s="16" t="s">
        <v>13</v>
      </c>
      <c r="B72" s="12">
        <v>74</v>
      </c>
      <c r="C72" s="12">
        <v>258</v>
      </c>
      <c r="D72" s="17">
        <v>0.96</v>
      </c>
      <c r="E72" s="17">
        <v>9.0399999999999991</v>
      </c>
      <c r="F72" s="15">
        <v>61.121892299741596</v>
      </c>
      <c r="G72" s="7"/>
    </row>
    <row r="73" spans="1:7" ht="13.8" x14ac:dyDescent="0.3">
      <c r="A73" s="16" t="s">
        <v>27</v>
      </c>
      <c r="B73" s="12">
        <v>59</v>
      </c>
      <c r="C73" s="12">
        <v>230</v>
      </c>
      <c r="D73" s="17">
        <v>0.65</v>
      </c>
      <c r="E73" s="17">
        <v>7.39</v>
      </c>
      <c r="F73" s="15">
        <v>61.101772463768121</v>
      </c>
      <c r="G73" s="7"/>
    </row>
    <row r="74" spans="1:7" ht="13.8" x14ac:dyDescent="0.3">
      <c r="A74" s="16" t="s">
        <v>30</v>
      </c>
      <c r="B74" s="12">
        <v>60</v>
      </c>
      <c r="C74" s="12">
        <v>239</v>
      </c>
      <c r="D74" s="17">
        <v>0.67</v>
      </c>
      <c r="E74" s="17">
        <v>7.68</v>
      </c>
      <c r="F74" s="15">
        <v>61.100879051603897</v>
      </c>
      <c r="G74" s="7"/>
    </row>
    <row r="75" spans="1:7" ht="13.8" x14ac:dyDescent="0.3">
      <c r="A75" s="16" t="s">
        <v>33</v>
      </c>
      <c r="B75" s="12">
        <v>33</v>
      </c>
      <c r="C75" s="12">
        <v>299</v>
      </c>
      <c r="D75" s="17">
        <v>0.82</v>
      </c>
      <c r="E75" s="17">
        <v>9.6</v>
      </c>
      <c r="F75" s="15">
        <v>60.956945462653294</v>
      </c>
      <c r="G75" s="7"/>
    </row>
    <row r="76" spans="1:7" ht="13.8" x14ac:dyDescent="0.3">
      <c r="A76" s="16" t="s">
        <v>14</v>
      </c>
      <c r="B76" s="12">
        <v>1</v>
      </c>
      <c r="C76" s="12">
        <v>249</v>
      </c>
      <c r="D76" s="17">
        <v>0.67</v>
      </c>
      <c r="E76" s="17">
        <v>7.82</v>
      </c>
      <c r="F76" s="15">
        <v>60.792161552878177</v>
      </c>
      <c r="G76" s="7"/>
    </row>
    <row r="77" spans="1:7" ht="13.8" x14ac:dyDescent="0.3">
      <c r="A77" s="16" t="s">
        <v>15</v>
      </c>
      <c r="B77" s="12">
        <v>89</v>
      </c>
      <c r="C77" s="12">
        <v>261</v>
      </c>
      <c r="D77" s="17">
        <v>0.76</v>
      </c>
      <c r="E77" s="17">
        <v>8.3699999999999992</v>
      </c>
      <c r="F77" s="15">
        <v>60.740629169859517</v>
      </c>
      <c r="G77" s="7"/>
    </row>
    <row r="78" spans="1:7" ht="13.8" x14ac:dyDescent="0.3">
      <c r="A78" s="16" t="s">
        <v>15</v>
      </c>
      <c r="B78" s="12">
        <v>90</v>
      </c>
      <c r="C78" s="12">
        <v>239</v>
      </c>
      <c r="D78" s="17">
        <v>0.8</v>
      </c>
      <c r="E78" s="17">
        <v>7.9</v>
      </c>
      <c r="F78" s="15">
        <v>60.637125801952578</v>
      </c>
      <c r="G78" s="7"/>
    </row>
    <row r="79" spans="1:7" ht="13.8" x14ac:dyDescent="0.3">
      <c r="A79" s="16" t="s">
        <v>16</v>
      </c>
      <c r="B79" s="12">
        <v>10</v>
      </c>
      <c r="C79" s="12">
        <v>246</v>
      </c>
      <c r="D79" s="17">
        <v>0.69</v>
      </c>
      <c r="E79" s="17">
        <v>7.73</v>
      </c>
      <c r="F79" s="15">
        <v>60.592909430894309</v>
      </c>
      <c r="G79" s="7"/>
    </row>
    <row r="80" spans="1:7" ht="13.8" x14ac:dyDescent="0.3">
      <c r="A80" s="16" t="s">
        <v>8</v>
      </c>
      <c r="B80" s="12">
        <v>65</v>
      </c>
      <c r="C80" s="12">
        <v>266</v>
      </c>
      <c r="D80" s="17">
        <v>1.05</v>
      </c>
      <c r="E80" s="17">
        <v>9.26</v>
      </c>
      <c r="F80" s="15">
        <v>60.491498496240602</v>
      </c>
      <c r="G80" s="7"/>
    </row>
    <row r="81" spans="1:7" ht="13.8" x14ac:dyDescent="0.3">
      <c r="A81" s="16" t="s">
        <v>17</v>
      </c>
      <c r="B81" s="12">
        <v>5</v>
      </c>
      <c r="C81" s="12">
        <v>256</v>
      </c>
      <c r="D81" s="17">
        <v>0.65</v>
      </c>
      <c r="E81" s="17">
        <v>7.78</v>
      </c>
      <c r="F81" s="15">
        <v>60.388095572916662</v>
      </c>
      <c r="G81" s="7"/>
    </row>
    <row r="82" spans="1:7" ht="13.8" x14ac:dyDescent="0.3">
      <c r="A82" s="16" t="s">
        <v>15</v>
      </c>
      <c r="B82" s="12">
        <v>91</v>
      </c>
      <c r="C82" s="12">
        <v>266</v>
      </c>
      <c r="D82" s="17">
        <v>0.83</v>
      </c>
      <c r="E82" s="17">
        <v>8.49</v>
      </c>
      <c r="F82" s="15">
        <v>60.208419699248118</v>
      </c>
      <c r="G82" s="7"/>
    </row>
    <row r="83" spans="1:7" ht="13.8" x14ac:dyDescent="0.3">
      <c r="A83" s="16" t="s">
        <v>18</v>
      </c>
      <c r="B83" s="12">
        <v>44</v>
      </c>
      <c r="C83" s="12">
        <v>288</v>
      </c>
      <c r="D83" s="17">
        <v>0.76</v>
      </c>
      <c r="E83" s="17">
        <v>8.81</v>
      </c>
      <c r="F83" s="15">
        <v>60.196035925925905</v>
      </c>
      <c r="G83" s="7"/>
    </row>
    <row r="84" spans="1:7" ht="13.8" x14ac:dyDescent="0.3">
      <c r="A84" s="16" t="s">
        <v>19</v>
      </c>
      <c r="B84" s="12">
        <v>50</v>
      </c>
      <c r="C84" s="12">
        <v>250</v>
      </c>
      <c r="D84" s="17">
        <v>0.78</v>
      </c>
      <c r="E84" s="17">
        <v>7.85</v>
      </c>
      <c r="F84" s="15">
        <v>59.93762976</v>
      </c>
      <c r="G84" s="7"/>
    </row>
    <row r="85" spans="1:7" ht="13.8" x14ac:dyDescent="0.3">
      <c r="A85" s="16" t="s">
        <v>13</v>
      </c>
      <c r="B85" s="12">
        <v>84</v>
      </c>
      <c r="C85" s="12">
        <v>265</v>
      </c>
      <c r="D85" s="17">
        <v>0.65</v>
      </c>
      <c r="E85" s="17">
        <v>7.81</v>
      </c>
      <c r="F85" s="15">
        <v>59.911781383647792</v>
      </c>
      <c r="G85" s="7"/>
    </row>
    <row r="86" spans="1:7" ht="13.8" x14ac:dyDescent="0.3">
      <c r="A86" s="16" t="s">
        <v>7</v>
      </c>
      <c r="B86" s="12">
        <v>38</v>
      </c>
      <c r="C86" s="12">
        <v>254</v>
      </c>
      <c r="D86" s="17">
        <v>0.83</v>
      </c>
      <c r="E86" s="17">
        <v>8.08</v>
      </c>
      <c r="F86" s="15">
        <v>59.899665774278205</v>
      </c>
      <c r="G86" s="7"/>
    </row>
    <row r="87" spans="1:7" ht="13.8" x14ac:dyDescent="0.3">
      <c r="A87" s="16" t="s">
        <v>20</v>
      </c>
      <c r="B87" s="13">
        <v>18</v>
      </c>
      <c r="C87" s="14">
        <v>266</v>
      </c>
      <c r="D87" s="15">
        <v>0.71</v>
      </c>
      <c r="E87" s="15">
        <v>8</v>
      </c>
      <c r="F87" s="15">
        <v>59.880069223057632</v>
      </c>
      <c r="G87" s="7"/>
    </row>
    <row r="88" spans="1:7" ht="13.8" x14ac:dyDescent="0.3">
      <c r="A88" s="16" t="s">
        <v>21</v>
      </c>
      <c r="B88" s="12">
        <v>12</v>
      </c>
      <c r="C88" s="12">
        <v>278</v>
      </c>
      <c r="D88" s="17">
        <v>0.85</v>
      </c>
      <c r="E88" s="17">
        <v>8.6999999999999993</v>
      </c>
      <c r="F88" s="15">
        <v>59.873176738609118</v>
      </c>
      <c r="G88" s="7"/>
    </row>
    <row r="89" spans="1:7" ht="13.8" x14ac:dyDescent="0.3">
      <c r="A89" s="16" t="s">
        <v>45</v>
      </c>
      <c r="B89" s="12">
        <v>15</v>
      </c>
      <c r="C89" s="12">
        <v>260</v>
      </c>
      <c r="D89" s="17">
        <v>1.05</v>
      </c>
      <c r="E89" s="17">
        <v>8.82</v>
      </c>
      <c r="F89" s="15">
        <v>59.749786410256412</v>
      </c>
      <c r="G89" s="7"/>
    </row>
    <row r="90" spans="1:7" ht="13.8" x14ac:dyDescent="0.3">
      <c r="A90" s="16" t="s">
        <v>47</v>
      </c>
      <c r="B90" s="12">
        <v>36</v>
      </c>
      <c r="C90" s="12">
        <v>281</v>
      </c>
      <c r="D90" s="17">
        <v>0.57999999999999996</v>
      </c>
      <c r="E90" s="17">
        <v>7.87</v>
      </c>
      <c r="F90" s="15">
        <v>59.647061352313166</v>
      </c>
      <c r="G90" s="23"/>
    </row>
    <row r="91" spans="1:7" ht="13.8" x14ac:dyDescent="0.3">
      <c r="A91" s="16" t="s">
        <v>46</v>
      </c>
      <c r="B91" s="12">
        <v>47</v>
      </c>
      <c r="C91" s="12">
        <v>268</v>
      </c>
      <c r="D91" s="17">
        <v>0.89</v>
      </c>
      <c r="E91" s="17">
        <v>8.4600000000000009</v>
      </c>
      <c r="F91" s="15">
        <v>59.573354179104477</v>
      </c>
      <c r="G91" s="7"/>
    </row>
    <row r="92" spans="1:7" ht="13.8" x14ac:dyDescent="0.3">
      <c r="A92" s="16" t="s">
        <v>48</v>
      </c>
      <c r="B92" s="12">
        <v>27</v>
      </c>
      <c r="C92" s="12">
        <v>277</v>
      </c>
      <c r="D92" s="17">
        <v>0.57999999999999996</v>
      </c>
      <c r="E92" s="17">
        <v>7.71</v>
      </c>
      <c r="F92" s="15">
        <v>59.488903874849569</v>
      </c>
      <c r="G92" s="7"/>
    </row>
    <row r="93" spans="1:7" ht="13.8" x14ac:dyDescent="0.3">
      <c r="A93" s="19" t="s">
        <v>0</v>
      </c>
      <c r="B93" s="20" t="s">
        <v>1</v>
      </c>
      <c r="C93" s="21" t="s">
        <v>2</v>
      </c>
      <c r="D93" s="22" t="s">
        <v>3</v>
      </c>
      <c r="E93" s="22" t="s">
        <v>4</v>
      </c>
      <c r="F93" s="20" t="s">
        <v>5</v>
      </c>
      <c r="G93" s="2"/>
    </row>
    <row r="94" spans="1:7" ht="13.8" x14ac:dyDescent="0.3">
      <c r="A94" s="16" t="s">
        <v>13</v>
      </c>
      <c r="B94" s="12">
        <v>78</v>
      </c>
      <c r="C94" s="12">
        <v>241</v>
      </c>
      <c r="D94" s="17">
        <v>0.78</v>
      </c>
      <c r="E94" s="17">
        <v>7.45</v>
      </c>
      <c r="F94" s="15">
        <v>59.429762544951579</v>
      </c>
      <c r="G94" s="7"/>
    </row>
    <row r="95" spans="1:7" ht="13.8" x14ac:dyDescent="0.3">
      <c r="A95" s="16" t="s">
        <v>22</v>
      </c>
      <c r="B95" s="12">
        <v>56</v>
      </c>
      <c r="C95" s="12">
        <v>286</v>
      </c>
      <c r="D95" s="17">
        <v>0.8</v>
      </c>
      <c r="E95" s="17">
        <v>8.5299999999999994</v>
      </c>
      <c r="F95" s="15">
        <v>59.385365967365949</v>
      </c>
      <c r="G95" s="7"/>
    </row>
    <row r="96" spans="1:7" ht="13.8" x14ac:dyDescent="0.3">
      <c r="A96" s="16" t="s">
        <v>7</v>
      </c>
      <c r="B96" s="12">
        <v>40</v>
      </c>
      <c r="C96" s="12">
        <v>281</v>
      </c>
      <c r="D96" s="17">
        <v>0.98</v>
      </c>
      <c r="E96" s="17">
        <v>8.94</v>
      </c>
      <c r="F96" s="15">
        <v>59.358027900355872</v>
      </c>
      <c r="G96" s="7"/>
    </row>
    <row r="97" spans="1:7" ht="13.8" x14ac:dyDescent="0.3">
      <c r="A97" s="16" t="s">
        <v>16</v>
      </c>
      <c r="B97" s="12">
        <v>9</v>
      </c>
      <c r="C97" s="12">
        <v>233</v>
      </c>
      <c r="D97" s="17">
        <v>0.94</v>
      </c>
      <c r="E97" s="17">
        <v>7.7</v>
      </c>
      <c r="F97" s="15">
        <v>59.309655736766807</v>
      </c>
      <c r="G97" s="7"/>
    </row>
    <row r="98" spans="1:7" ht="13.8" x14ac:dyDescent="0.3">
      <c r="A98" s="16" t="s">
        <v>46</v>
      </c>
      <c r="B98" s="12">
        <v>49</v>
      </c>
      <c r="C98" s="12">
        <v>230</v>
      </c>
      <c r="D98" s="17">
        <v>0.83</v>
      </c>
      <c r="E98" s="17">
        <v>7.3</v>
      </c>
      <c r="F98" s="15">
        <v>59.300458724637679</v>
      </c>
      <c r="G98" s="7"/>
    </row>
    <row r="99" spans="1:7" ht="13.8" x14ac:dyDescent="0.3">
      <c r="A99" s="16" t="s">
        <v>20</v>
      </c>
      <c r="B99" s="12">
        <v>19</v>
      </c>
      <c r="C99" s="12">
        <v>276</v>
      </c>
      <c r="D99" s="17">
        <v>0.8</v>
      </c>
      <c r="E99" s="17">
        <v>8.08</v>
      </c>
      <c r="F99" s="15">
        <v>58.85931400966183</v>
      </c>
      <c r="G99" s="7"/>
    </row>
    <row r="100" spans="1:7" ht="13.8" x14ac:dyDescent="0.3">
      <c r="A100" s="16" t="s">
        <v>37</v>
      </c>
      <c r="B100" s="13">
        <v>30</v>
      </c>
      <c r="C100" s="14">
        <v>230</v>
      </c>
      <c r="D100" s="15">
        <v>0.62</v>
      </c>
      <c r="E100" s="15">
        <v>6.52</v>
      </c>
      <c r="F100" s="15">
        <v>58.858629681159421</v>
      </c>
      <c r="G100" s="7"/>
    </row>
    <row r="101" spans="1:7" ht="13.8" x14ac:dyDescent="0.3">
      <c r="A101" s="16" t="s">
        <v>34</v>
      </c>
      <c r="B101" s="12">
        <v>83</v>
      </c>
      <c r="C101" s="12">
        <v>303</v>
      </c>
      <c r="D101" s="17">
        <v>0.85</v>
      </c>
      <c r="E101" s="17">
        <v>8.6999999999999993</v>
      </c>
      <c r="F101" s="15">
        <v>58.576710011001097</v>
      </c>
      <c r="G101" s="7"/>
    </row>
    <row r="102" spans="1:7" ht="13.8" x14ac:dyDescent="0.3">
      <c r="A102" s="16" t="s">
        <v>11</v>
      </c>
      <c r="B102" s="12">
        <v>26</v>
      </c>
      <c r="C102" s="12">
        <v>262</v>
      </c>
      <c r="D102" s="17">
        <v>0.89</v>
      </c>
      <c r="E102" s="17">
        <v>7.88</v>
      </c>
      <c r="F102" s="15">
        <v>58.463078829516533</v>
      </c>
      <c r="G102" s="7"/>
    </row>
    <row r="103" spans="1:7" ht="13.8" x14ac:dyDescent="0.3">
      <c r="A103" s="16" t="s">
        <v>23</v>
      </c>
      <c r="B103" s="12">
        <v>53</v>
      </c>
      <c r="C103" s="12">
        <v>258</v>
      </c>
      <c r="D103" s="17">
        <v>0.82</v>
      </c>
      <c r="E103" s="17">
        <v>7.56</v>
      </c>
      <c r="F103" s="15">
        <v>58.399821291989667</v>
      </c>
      <c r="G103" s="7"/>
    </row>
    <row r="104" spans="1:7" ht="13.8" x14ac:dyDescent="0.3">
      <c r="A104" s="16" t="s">
        <v>10</v>
      </c>
      <c r="B104" s="12">
        <v>35</v>
      </c>
      <c r="C104" s="12">
        <v>272</v>
      </c>
      <c r="D104" s="17">
        <v>1.27</v>
      </c>
      <c r="E104" s="17">
        <v>9.15</v>
      </c>
      <c r="F104" s="15">
        <v>58.269592990196081</v>
      </c>
      <c r="G104" s="7"/>
    </row>
    <row r="105" spans="1:7" ht="13.8" x14ac:dyDescent="0.3">
      <c r="A105" s="16" t="s">
        <v>9</v>
      </c>
      <c r="B105" s="12">
        <v>79</v>
      </c>
      <c r="C105" s="12">
        <v>271</v>
      </c>
      <c r="D105" s="17">
        <v>1</v>
      </c>
      <c r="E105" s="17">
        <v>8.27</v>
      </c>
      <c r="F105" s="15">
        <v>58.139192127921277</v>
      </c>
      <c r="G105" s="7"/>
    </row>
    <row r="106" spans="1:7" ht="13.8" x14ac:dyDescent="0.3">
      <c r="A106" s="16" t="s">
        <v>24</v>
      </c>
      <c r="B106" s="12">
        <v>58</v>
      </c>
      <c r="C106" s="12">
        <v>260</v>
      </c>
      <c r="D106" s="17">
        <v>0.85</v>
      </c>
      <c r="E106" s="17">
        <v>7.5</v>
      </c>
      <c r="F106" s="15">
        <v>57.910304358974351</v>
      </c>
      <c r="G106" s="7"/>
    </row>
    <row r="107" spans="1:7" ht="13.8" x14ac:dyDescent="0.3">
      <c r="A107" s="16" t="s">
        <v>25</v>
      </c>
      <c r="B107" s="12">
        <v>22</v>
      </c>
      <c r="C107" s="12">
        <v>277</v>
      </c>
      <c r="D107" s="17">
        <v>0.98</v>
      </c>
      <c r="E107" s="17">
        <v>8.11</v>
      </c>
      <c r="F107" s="15">
        <v>57.596920240673896</v>
      </c>
      <c r="G107" s="7"/>
    </row>
    <row r="108" spans="1:7" ht="13.8" x14ac:dyDescent="0.3">
      <c r="A108" s="16" t="s">
        <v>31</v>
      </c>
      <c r="B108" s="12">
        <v>88</v>
      </c>
      <c r="C108" s="12">
        <v>242</v>
      </c>
      <c r="D108" s="17">
        <v>0.96</v>
      </c>
      <c r="E108" s="17">
        <v>7.31</v>
      </c>
      <c r="F108" s="15">
        <v>57.518104462809923</v>
      </c>
      <c r="G108" s="7"/>
    </row>
    <row r="109" spans="1:7" ht="13.8" x14ac:dyDescent="0.3">
      <c r="A109" s="16" t="s">
        <v>26</v>
      </c>
      <c r="B109" s="12">
        <v>2</v>
      </c>
      <c r="C109" s="12">
        <v>251</v>
      </c>
      <c r="D109" s="17">
        <v>0.85</v>
      </c>
      <c r="E109" s="17">
        <v>7.15</v>
      </c>
      <c r="F109" s="15">
        <v>57.481648605577689</v>
      </c>
      <c r="G109" s="7"/>
    </row>
    <row r="110" spans="1:7" ht="13.8" x14ac:dyDescent="0.3">
      <c r="A110" s="16" t="s">
        <v>9</v>
      </c>
      <c r="B110" s="12">
        <v>72</v>
      </c>
      <c r="C110" s="12">
        <v>262</v>
      </c>
      <c r="D110" s="17">
        <v>1.03</v>
      </c>
      <c r="E110" s="17">
        <v>7.9</v>
      </c>
      <c r="F110" s="15">
        <v>57.460230687022893</v>
      </c>
      <c r="G110" s="7"/>
    </row>
    <row r="111" spans="1:7" ht="13.8" x14ac:dyDescent="0.3">
      <c r="A111" s="16" t="s">
        <v>17</v>
      </c>
      <c r="B111" s="12">
        <v>7</v>
      </c>
      <c r="C111" s="12">
        <v>298</v>
      </c>
      <c r="D111" s="17">
        <v>1.1200000000000001</v>
      </c>
      <c r="E111" s="17">
        <v>8.86</v>
      </c>
      <c r="F111" s="15">
        <v>57.387519999999988</v>
      </c>
      <c r="G111" s="7"/>
    </row>
    <row r="112" spans="1:7" ht="13.8" x14ac:dyDescent="0.3">
      <c r="A112" s="16" t="s">
        <v>27</v>
      </c>
      <c r="B112" s="12">
        <v>57</v>
      </c>
      <c r="C112" s="12">
        <v>259</v>
      </c>
      <c r="D112" s="17">
        <v>0.91</v>
      </c>
      <c r="E112" s="17">
        <v>7.32</v>
      </c>
      <c r="F112" s="15">
        <v>57.047376113256107</v>
      </c>
      <c r="G112" s="7"/>
    </row>
    <row r="113" spans="1:7" ht="13.8" x14ac:dyDescent="0.3">
      <c r="A113" s="16" t="s">
        <v>28</v>
      </c>
      <c r="B113" s="13">
        <v>21</v>
      </c>
      <c r="C113" s="14">
        <v>249</v>
      </c>
      <c r="D113" s="15">
        <v>0.94</v>
      </c>
      <c r="E113" s="15">
        <v>7.15</v>
      </c>
      <c r="F113" s="15">
        <v>56.876173172690798</v>
      </c>
      <c r="G113" s="7"/>
    </row>
    <row r="114" spans="1:7" ht="13.8" x14ac:dyDescent="0.3">
      <c r="A114" s="16" t="s">
        <v>29</v>
      </c>
      <c r="B114" s="12">
        <v>24</v>
      </c>
      <c r="C114" s="12">
        <v>284</v>
      </c>
      <c r="D114" s="17">
        <v>0.78</v>
      </c>
      <c r="E114" s="17">
        <v>7.04</v>
      </c>
      <c r="F114" s="15">
        <v>56.163550140845061</v>
      </c>
      <c r="G114" s="2"/>
    </row>
    <row r="115" spans="1:7" ht="13.8" x14ac:dyDescent="0.3">
      <c r="A115" s="16" t="s">
        <v>15</v>
      </c>
      <c r="B115" s="12">
        <v>92</v>
      </c>
      <c r="C115" s="12">
        <v>243</v>
      </c>
      <c r="D115" s="17">
        <v>1.21</v>
      </c>
      <c r="E115" s="17">
        <v>7.56</v>
      </c>
      <c r="F115" s="15">
        <v>56.115191824417003</v>
      </c>
      <c r="G115" s="7"/>
    </row>
    <row r="116" spans="1:7" ht="13.8" x14ac:dyDescent="0.3">
      <c r="A116" s="16" t="s">
        <v>35</v>
      </c>
      <c r="B116" s="12">
        <v>4</v>
      </c>
      <c r="C116" s="12">
        <v>230</v>
      </c>
      <c r="D116" s="17">
        <v>1.07</v>
      </c>
      <c r="E116" s="17">
        <v>6.9</v>
      </c>
      <c r="F116" s="15">
        <v>56.094027652173914</v>
      </c>
      <c r="G116" s="7"/>
    </row>
    <row r="117" spans="1:7" ht="13.8" x14ac:dyDescent="0.3">
      <c r="A117" s="16" t="s">
        <v>12</v>
      </c>
      <c r="B117" s="12">
        <v>66</v>
      </c>
      <c r="C117" s="12">
        <v>230</v>
      </c>
      <c r="D117" s="17">
        <v>1.1399999999999999</v>
      </c>
      <c r="E117" s="17">
        <v>6.93</v>
      </c>
      <c r="F117" s="15">
        <v>55.58031733333334</v>
      </c>
      <c r="G117" s="7"/>
    </row>
    <row r="118" spans="1:7" ht="13.8" x14ac:dyDescent="0.3">
      <c r="A118" s="16" t="s">
        <v>36</v>
      </c>
      <c r="B118" s="12">
        <v>8</v>
      </c>
      <c r="C118" s="12">
        <v>298</v>
      </c>
      <c r="D118" s="17">
        <v>1.2</v>
      </c>
      <c r="E118" s="17">
        <v>8.09</v>
      </c>
      <c r="F118" s="15">
        <v>55.150424161073822</v>
      </c>
      <c r="G118" s="7"/>
    </row>
    <row r="119" spans="1:7" ht="13.8" x14ac:dyDescent="0.3">
      <c r="A119" s="16" t="s">
        <v>37</v>
      </c>
      <c r="B119" s="12">
        <v>31</v>
      </c>
      <c r="C119" s="12">
        <v>284</v>
      </c>
      <c r="D119" s="17">
        <v>1</v>
      </c>
      <c r="E119" s="17">
        <v>7.25</v>
      </c>
      <c r="F119" s="15">
        <v>55.12533333333333</v>
      </c>
      <c r="G119" s="7"/>
    </row>
    <row r="120" spans="1:7" ht="13.8" x14ac:dyDescent="0.3">
      <c r="A120" s="16" t="s">
        <v>37</v>
      </c>
      <c r="B120" s="12">
        <v>32</v>
      </c>
      <c r="C120" s="12">
        <v>260</v>
      </c>
      <c r="D120" s="17">
        <v>1.03</v>
      </c>
      <c r="E120" s="17">
        <v>6.13</v>
      </c>
      <c r="F120" s="15">
        <v>53.062746307692301</v>
      </c>
      <c r="G120" s="7"/>
    </row>
    <row r="121" spans="1:7" ht="7.2" customHeight="1" x14ac:dyDescent="0.3">
      <c r="A121" s="3"/>
      <c r="B121" s="4"/>
      <c r="C121" s="4"/>
      <c r="D121" s="5"/>
      <c r="E121" s="5"/>
      <c r="F121" s="6"/>
      <c r="G121" s="7"/>
    </row>
    <row r="122" spans="1:7" ht="18" customHeight="1" x14ac:dyDescent="0.3">
      <c r="A122" s="55" t="s">
        <v>49</v>
      </c>
      <c r="B122" s="55"/>
      <c r="C122" s="55"/>
      <c r="D122" s="55"/>
      <c r="E122" s="55"/>
      <c r="F122" s="55"/>
      <c r="G122" s="32"/>
    </row>
    <row r="123" spans="1:7" ht="13.8" x14ac:dyDescent="0.3">
      <c r="A123" s="19" t="s">
        <v>0</v>
      </c>
      <c r="B123" s="20" t="s">
        <v>1</v>
      </c>
      <c r="C123" s="21" t="s">
        <v>2</v>
      </c>
      <c r="D123" s="22" t="s">
        <v>3</v>
      </c>
      <c r="E123" s="22" t="s">
        <v>4</v>
      </c>
      <c r="F123" s="20" t="s">
        <v>5</v>
      </c>
      <c r="G123" s="2"/>
    </row>
    <row r="124" spans="1:7" ht="13.8" x14ac:dyDescent="0.3">
      <c r="A124" s="16" t="s">
        <v>9</v>
      </c>
      <c r="B124" s="12">
        <v>75</v>
      </c>
      <c r="C124" s="24">
        <v>175</v>
      </c>
      <c r="D124" s="17">
        <v>0.45</v>
      </c>
      <c r="E124" s="17">
        <v>6.92</v>
      </c>
      <c r="F124" s="17">
        <v>66.903891428571399</v>
      </c>
      <c r="G124" s="7"/>
    </row>
    <row r="125" spans="1:7" ht="13.8" x14ac:dyDescent="0.3">
      <c r="A125" s="16" t="s">
        <v>48</v>
      </c>
      <c r="B125" s="12">
        <v>29</v>
      </c>
      <c r="C125" s="24">
        <v>181</v>
      </c>
      <c r="D125" s="17">
        <v>0.54</v>
      </c>
      <c r="E125" s="17">
        <v>7.39</v>
      </c>
      <c r="F125" s="17">
        <v>66.8861770902394</v>
      </c>
      <c r="G125" s="7"/>
    </row>
    <row r="126" spans="1:7" ht="13.8" x14ac:dyDescent="0.3">
      <c r="A126" s="16" t="s">
        <v>47</v>
      </c>
      <c r="B126" s="12">
        <v>37</v>
      </c>
      <c r="C126" s="24">
        <v>183</v>
      </c>
      <c r="D126" s="17">
        <v>0.67</v>
      </c>
      <c r="E126" s="17">
        <v>7.45</v>
      </c>
      <c r="F126" s="17">
        <v>65.454224918032793</v>
      </c>
      <c r="G126" s="7"/>
    </row>
    <row r="127" spans="1:7" ht="13.8" x14ac:dyDescent="0.3">
      <c r="A127" s="16" t="s">
        <v>9</v>
      </c>
      <c r="B127" s="12">
        <v>80</v>
      </c>
      <c r="C127" s="12">
        <v>218</v>
      </c>
      <c r="D127" s="17">
        <v>0.45</v>
      </c>
      <c r="E127" s="17">
        <v>7.31</v>
      </c>
      <c r="F127" s="15">
        <v>63.600210091743122</v>
      </c>
      <c r="G127" s="7"/>
    </row>
    <row r="128" spans="1:7" ht="13.8" x14ac:dyDescent="0.3">
      <c r="A128" s="16" t="s">
        <v>18</v>
      </c>
      <c r="B128" s="12">
        <v>42</v>
      </c>
      <c r="C128" s="12">
        <v>222</v>
      </c>
      <c r="D128" s="17">
        <v>0.74</v>
      </c>
      <c r="E128" s="17">
        <v>8.24</v>
      </c>
      <c r="F128" s="15">
        <v>63.443962402402413</v>
      </c>
      <c r="G128" s="7"/>
    </row>
    <row r="129" spans="1:7" ht="13.8" x14ac:dyDescent="0.3">
      <c r="A129" s="16" t="s">
        <v>21</v>
      </c>
      <c r="B129" s="12">
        <v>11</v>
      </c>
      <c r="C129" s="12">
        <v>213</v>
      </c>
      <c r="D129" s="17">
        <v>0.42</v>
      </c>
      <c r="E129" s="17">
        <v>7.02</v>
      </c>
      <c r="F129" s="15">
        <v>63.434249890453827</v>
      </c>
      <c r="G129" s="7"/>
    </row>
    <row r="130" spans="1:7" ht="13.8" x14ac:dyDescent="0.3">
      <c r="A130" s="16" t="s">
        <v>13</v>
      </c>
      <c r="B130" s="12">
        <v>69</v>
      </c>
      <c r="C130" s="12">
        <v>205</v>
      </c>
      <c r="D130" s="17">
        <v>0.45</v>
      </c>
      <c r="E130" s="17">
        <v>6.7</v>
      </c>
      <c r="F130" s="15">
        <v>62.866165528455284</v>
      </c>
      <c r="G130" s="7"/>
    </row>
    <row r="131" spans="1:7" ht="13.8" x14ac:dyDescent="0.3">
      <c r="A131" s="16" t="s">
        <v>13</v>
      </c>
      <c r="B131" s="12">
        <v>76</v>
      </c>
      <c r="C131" s="12">
        <v>192</v>
      </c>
      <c r="D131" s="17">
        <v>0.65</v>
      </c>
      <c r="E131" s="17">
        <v>6.89</v>
      </c>
      <c r="F131" s="15">
        <v>62.733512152777784</v>
      </c>
      <c r="G131" s="7"/>
    </row>
    <row r="132" spans="1:7" ht="13.8" x14ac:dyDescent="0.3">
      <c r="A132" s="16" t="s">
        <v>29</v>
      </c>
      <c r="B132" s="12">
        <v>23</v>
      </c>
      <c r="C132" s="12">
        <v>201</v>
      </c>
      <c r="D132" s="17">
        <v>0.78</v>
      </c>
      <c r="E132" s="17">
        <v>7.47</v>
      </c>
      <c r="F132" s="15">
        <v>62.5342910779436</v>
      </c>
      <c r="G132" s="7"/>
    </row>
    <row r="133" spans="1:7" ht="13.8" x14ac:dyDescent="0.3">
      <c r="A133" s="16" t="s">
        <v>38</v>
      </c>
      <c r="B133" s="12">
        <v>20</v>
      </c>
      <c r="C133" s="12">
        <v>202</v>
      </c>
      <c r="D133" s="17">
        <v>0.33</v>
      </c>
      <c r="E133" s="17">
        <v>6.04</v>
      </c>
      <c r="F133" s="15">
        <v>62.155321650165021</v>
      </c>
      <c r="G133" s="7"/>
    </row>
    <row r="134" spans="1:7" ht="13.8" x14ac:dyDescent="0.3">
      <c r="A134" s="16" t="s">
        <v>9</v>
      </c>
      <c r="B134" s="12">
        <v>77</v>
      </c>
      <c r="C134" s="24">
        <v>192</v>
      </c>
      <c r="D134" s="17">
        <v>0.67</v>
      </c>
      <c r="E134" s="17">
        <v>6.76</v>
      </c>
      <c r="F134" s="17">
        <v>62.080637291666662</v>
      </c>
      <c r="G134" s="7"/>
    </row>
    <row r="135" spans="1:7" ht="13.8" x14ac:dyDescent="0.3">
      <c r="A135" s="16" t="s">
        <v>35</v>
      </c>
      <c r="B135" s="12">
        <v>3</v>
      </c>
      <c r="C135" s="12">
        <v>208</v>
      </c>
      <c r="D135" s="17">
        <v>0.42</v>
      </c>
      <c r="E135" s="17">
        <v>6.35</v>
      </c>
      <c r="F135" s="15">
        <v>61.768433461538457</v>
      </c>
      <c r="G135" s="7"/>
    </row>
    <row r="136" spans="1:7" ht="13.8" x14ac:dyDescent="0.3">
      <c r="A136" s="16" t="s">
        <v>48</v>
      </c>
      <c r="B136" s="12">
        <v>28</v>
      </c>
      <c r="C136" s="24">
        <v>184</v>
      </c>
      <c r="D136" s="17">
        <v>0.71</v>
      </c>
      <c r="E136" s="17">
        <v>6.5</v>
      </c>
      <c r="F136" s="17">
        <v>61.497273985507242</v>
      </c>
      <c r="G136" s="7"/>
    </row>
    <row r="137" spans="1:7" ht="13.8" x14ac:dyDescent="0.3">
      <c r="A137" s="16" t="s">
        <v>31</v>
      </c>
      <c r="B137" s="12">
        <v>87</v>
      </c>
      <c r="C137" s="12">
        <v>229</v>
      </c>
      <c r="D137" s="17">
        <v>0.67</v>
      </c>
      <c r="E137" s="17">
        <v>7.51</v>
      </c>
      <c r="F137" s="15">
        <v>61.349966637554566</v>
      </c>
      <c r="G137" s="7"/>
    </row>
    <row r="138" spans="1:7" ht="13.8" x14ac:dyDescent="0.3">
      <c r="A138" s="16" t="s">
        <v>13</v>
      </c>
      <c r="B138" s="12">
        <v>81</v>
      </c>
      <c r="C138" s="12">
        <v>196</v>
      </c>
      <c r="D138" s="17">
        <v>0.67</v>
      </c>
      <c r="E138" s="17">
        <v>6.49</v>
      </c>
      <c r="F138" s="15">
        <v>60.804367142857139</v>
      </c>
      <c r="G138" s="7"/>
    </row>
    <row r="139" spans="1:7" ht="13.8" x14ac:dyDescent="0.3">
      <c r="A139" s="16" t="s">
        <v>46</v>
      </c>
      <c r="B139" s="12">
        <v>48</v>
      </c>
      <c r="C139" s="12">
        <v>225</v>
      </c>
      <c r="D139" s="17">
        <v>0.87</v>
      </c>
      <c r="E139" s="17">
        <v>7.65</v>
      </c>
      <c r="F139" s="15">
        <v>60.314681896296293</v>
      </c>
      <c r="G139" s="7"/>
    </row>
    <row r="140" spans="1:7" ht="13.8" x14ac:dyDescent="0.3">
      <c r="A140" s="16" t="s">
        <v>34</v>
      </c>
      <c r="B140" s="12">
        <v>68</v>
      </c>
      <c r="C140" s="12">
        <v>229</v>
      </c>
      <c r="D140" s="17">
        <v>0.69</v>
      </c>
      <c r="E140" s="17">
        <v>6.7</v>
      </c>
      <c r="F140" s="15">
        <v>58.839822940320225</v>
      </c>
      <c r="G140" s="7"/>
    </row>
    <row r="141" spans="1:7" ht="13.8" x14ac:dyDescent="0.3">
      <c r="A141" s="16" t="s">
        <v>18</v>
      </c>
      <c r="B141" s="12">
        <v>43</v>
      </c>
      <c r="C141" s="12">
        <v>217</v>
      </c>
      <c r="D141" s="17">
        <v>0.96</v>
      </c>
      <c r="E141" s="17">
        <v>6.81</v>
      </c>
      <c r="F141" s="15">
        <v>57.534045837173579</v>
      </c>
      <c r="G141" s="7"/>
    </row>
    <row r="142" spans="1:7" ht="13.8" x14ac:dyDescent="0.3">
      <c r="A142" s="16" t="s">
        <v>8</v>
      </c>
      <c r="B142" s="12">
        <v>64</v>
      </c>
      <c r="C142" s="12">
        <v>213</v>
      </c>
      <c r="D142" s="17">
        <v>0.96</v>
      </c>
      <c r="E142" s="17">
        <v>6.69</v>
      </c>
      <c r="F142" s="15">
        <v>57.412814773082943</v>
      </c>
      <c r="G142" s="7"/>
    </row>
  </sheetData>
  <mergeCells count="6">
    <mergeCell ref="A1:H1"/>
    <mergeCell ref="A122:F122"/>
    <mergeCell ref="A44:F44"/>
    <mergeCell ref="A42:H42"/>
    <mergeCell ref="A41:H41"/>
    <mergeCell ref="A2:H2"/>
  </mergeCells>
  <pageMargins left="0.7" right="0.7" top="0.65" bottom="0.6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A17" sqref="A17"/>
    </sheetView>
  </sheetViews>
  <sheetFormatPr defaultRowHeight="13.2" x14ac:dyDescent="0.3"/>
  <cols>
    <col min="1" max="1" width="20" style="11" customWidth="1"/>
    <col min="2" max="6" width="8.77734375" style="11" customWidth="1"/>
    <col min="7" max="7" width="8.77734375" style="44" customWidth="1"/>
    <col min="8" max="9" width="8.77734375" style="11" customWidth="1"/>
    <col min="10" max="10" width="8.88671875" style="35" customWidth="1"/>
    <col min="11" max="11" width="8.88671875" style="27" customWidth="1"/>
    <col min="12" max="12" width="8.88671875" style="27"/>
    <col min="13" max="16384" width="8.88671875" style="11"/>
  </cols>
  <sheetData>
    <row r="1" spans="1:12" ht="18" customHeight="1" x14ac:dyDescent="0.3">
      <c r="A1" s="55" t="s">
        <v>76</v>
      </c>
      <c r="B1" s="55"/>
      <c r="C1" s="55"/>
      <c r="D1" s="55"/>
      <c r="E1" s="55"/>
      <c r="F1" s="55"/>
      <c r="G1" s="55"/>
      <c r="H1" s="55"/>
      <c r="I1" s="55"/>
    </row>
    <row r="2" spans="1:12" ht="7.2" customHeight="1" x14ac:dyDescent="0.3">
      <c r="A2" s="58"/>
      <c r="B2" s="58"/>
      <c r="C2" s="58"/>
      <c r="D2" s="58"/>
      <c r="E2" s="58"/>
      <c r="F2" s="58"/>
      <c r="G2" s="58"/>
      <c r="H2" s="58"/>
      <c r="I2" s="58"/>
    </row>
    <row r="3" spans="1:12" s="54" customFormat="1" ht="27.6" customHeight="1" x14ac:dyDescent="0.25">
      <c r="A3" s="39" t="s">
        <v>0</v>
      </c>
      <c r="B3" s="39" t="s">
        <v>54</v>
      </c>
      <c r="C3" s="40" t="s">
        <v>2</v>
      </c>
      <c r="D3" s="41" t="s">
        <v>55</v>
      </c>
      <c r="E3" s="42" t="s">
        <v>56</v>
      </c>
      <c r="F3" s="41" t="s">
        <v>57</v>
      </c>
      <c r="G3" s="43" t="s">
        <v>58</v>
      </c>
      <c r="H3" s="49" t="s">
        <v>6</v>
      </c>
      <c r="I3" s="39" t="s">
        <v>39</v>
      </c>
      <c r="J3" s="52" t="s">
        <v>53</v>
      </c>
      <c r="K3" s="53" t="s">
        <v>51</v>
      </c>
      <c r="L3" s="53" t="s">
        <v>52</v>
      </c>
    </row>
    <row r="4" spans="1:12" s="30" customFormat="1" ht="16.2" customHeight="1" x14ac:dyDescent="0.3">
      <c r="A4" s="16" t="s">
        <v>59</v>
      </c>
      <c r="B4" s="12">
        <v>1813</v>
      </c>
      <c r="C4" s="12">
        <v>117</v>
      </c>
      <c r="D4" s="17">
        <v>0.15</v>
      </c>
      <c r="E4" s="17">
        <v>0.75</v>
      </c>
      <c r="F4" s="15">
        <v>3.69</v>
      </c>
      <c r="G4" s="17">
        <v>49.940212000000002</v>
      </c>
      <c r="H4" s="31">
        <v>1</v>
      </c>
      <c r="I4" s="31" t="s">
        <v>40</v>
      </c>
      <c r="J4" s="37">
        <f>SUM(K4:L4)</f>
        <v>17</v>
      </c>
      <c r="K4" s="34">
        <v>2</v>
      </c>
      <c r="L4" s="34">
        <v>15</v>
      </c>
    </row>
    <row r="5" spans="1:12" s="30" customFormat="1" ht="16.2" customHeight="1" x14ac:dyDescent="0.3">
      <c r="A5" s="16" t="s">
        <v>60</v>
      </c>
      <c r="B5" s="12">
        <v>8021</v>
      </c>
      <c r="C5" s="12">
        <v>134</v>
      </c>
      <c r="D5" s="17">
        <v>0.18</v>
      </c>
      <c r="E5" s="17">
        <v>0.79500000000000004</v>
      </c>
      <c r="F5" s="15">
        <v>3.79</v>
      </c>
      <c r="G5" s="17">
        <v>49.059553999999991</v>
      </c>
      <c r="H5" s="31">
        <v>2</v>
      </c>
      <c r="I5" s="31" t="s">
        <v>40</v>
      </c>
      <c r="J5" s="37">
        <f t="shared" ref="J5:J16" si="0">SUM(K5:L5)</f>
        <v>14</v>
      </c>
      <c r="K5" s="34">
        <v>2</v>
      </c>
      <c r="L5" s="34">
        <v>12</v>
      </c>
    </row>
    <row r="6" spans="1:12" s="30" customFormat="1" ht="16.2" customHeight="1" x14ac:dyDescent="0.3">
      <c r="A6" s="16" t="s">
        <v>61</v>
      </c>
      <c r="B6" s="12">
        <v>2645</v>
      </c>
      <c r="C6" s="12">
        <v>114</v>
      </c>
      <c r="D6" s="17">
        <v>0.12</v>
      </c>
      <c r="E6" s="17">
        <v>0.74399999999999999</v>
      </c>
      <c r="F6" s="15">
        <v>3.08</v>
      </c>
      <c r="G6" s="17">
        <v>48.742063999999999</v>
      </c>
      <c r="H6" s="31">
        <v>3</v>
      </c>
      <c r="I6" s="31" t="s">
        <v>40</v>
      </c>
      <c r="J6" s="37">
        <f t="shared" si="0"/>
        <v>12</v>
      </c>
      <c r="K6" s="34">
        <v>2</v>
      </c>
      <c r="L6" s="34">
        <v>10</v>
      </c>
    </row>
    <row r="7" spans="1:12" s="30" customFormat="1" ht="16.2" customHeight="1" x14ac:dyDescent="0.3">
      <c r="A7" s="16" t="s">
        <v>62</v>
      </c>
      <c r="B7" s="12">
        <v>8163</v>
      </c>
      <c r="C7" s="12">
        <v>124</v>
      </c>
      <c r="D7" s="17">
        <v>0.15</v>
      </c>
      <c r="E7" s="17">
        <v>0.75</v>
      </c>
      <c r="F7" s="15">
        <v>3.31</v>
      </c>
      <c r="G7" s="17">
        <v>48.662644</v>
      </c>
      <c r="H7" s="31">
        <v>4</v>
      </c>
      <c r="I7" s="31" t="s">
        <v>40</v>
      </c>
      <c r="J7" s="37">
        <f t="shared" si="0"/>
        <v>10</v>
      </c>
      <c r="K7" s="34">
        <v>2</v>
      </c>
      <c r="L7" s="34">
        <v>8</v>
      </c>
    </row>
    <row r="8" spans="1:12" s="30" customFormat="1" ht="16.2" customHeight="1" x14ac:dyDescent="0.3">
      <c r="A8" s="16" t="s">
        <v>63</v>
      </c>
      <c r="B8" s="12">
        <v>784</v>
      </c>
      <c r="C8" s="12">
        <v>133</v>
      </c>
      <c r="D8" s="17">
        <v>0.18</v>
      </c>
      <c r="E8" s="17">
        <v>0.79500000000000004</v>
      </c>
      <c r="F8" s="15">
        <v>3.58</v>
      </c>
      <c r="G8" s="17">
        <v>48.592977999999995</v>
      </c>
      <c r="H8" s="31">
        <v>5</v>
      </c>
      <c r="I8" s="31" t="s">
        <v>40</v>
      </c>
      <c r="J8" s="37">
        <f t="shared" si="0"/>
        <v>10</v>
      </c>
      <c r="K8" s="34">
        <v>2</v>
      </c>
      <c r="L8" s="34">
        <v>8</v>
      </c>
    </row>
    <row r="9" spans="1:12" s="30" customFormat="1" ht="16.2" customHeight="1" x14ac:dyDescent="0.3">
      <c r="A9" s="16" t="s">
        <v>64</v>
      </c>
      <c r="B9" s="12">
        <v>8106</v>
      </c>
      <c r="C9" s="12">
        <v>123</v>
      </c>
      <c r="D9" s="17">
        <v>0.12</v>
      </c>
      <c r="E9" s="17">
        <v>0.74399999999999999</v>
      </c>
      <c r="F9" s="15">
        <v>3.18</v>
      </c>
      <c r="G9" s="17">
        <v>48.545008000000003</v>
      </c>
      <c r="H9" s="31">
        <v>6</v>
      </c>
      <c r="I9" s="31" t="s">
        <v>40</v>
      </c>
      <c r="J9" s="37">
        <f t="shared" si="0"/>
        <v>8</v>
      </c>
      <c r="K9" s="34">
        <v>2</v>
      </c>
      <c r="L9" s="34">
        <v>6</v>
      </c>
    </row>
    <row r="10" spans="1:12" s="30" customFormat="1" ht="16.2" customHeight="1" x14ac:dyDescent="0.3">
      <c r="A10" s="16" t="s">
        <v>65</v>
      </c>
      <c r="B10" s="12">
        <v>8848</v>
      </c>
      <c r="C10" s="12">
        <v>130</v>
      </c>
      <c r="D10" s="17">
        <v>0.15</v>
      </c>
      <c r="E10" s="17">
        <v>0.75</v>
      </c>
      <c r="F10" s="15">
        <v>3.38</v>
      </c>
      <c r="G10" s="17">
        <v>48.539459999999998</v>
      </c>
      <c r="H10" s="31">
        <v>7</v>
      </c>
      <c r="I10" s="31" t="s">
        <v>40</v>
      </c>
      <c r="J10" s="37">
        <f t="shared" si="0"/>
        <v>8</v>
      </c>
      <c r="K10" s="34">
        <v>2</v>
      </c>
      <c r="L10" s="34">
        <v>6</v>
      </c>
    </row>
    <row r="11" spans="1:12" s="30" customFormat="1" ht="16.2" customHeight="1" x14ac:dyDescent="0.3">
      <c r="A11" s="16" t="s">
        <v>79</v>
      </c>
      <c r="B11" s="12">
        <v>779</v>
      </c>
      <c r="C11" s="12">
        <v>114</v>
      </c>
      <c r="D11" s="17">
        <v>0.15</v>
      </c>
      <c r="E11" s="17">
        <v>0.75</v>
      </c>
      <c r="F11" s="15">
        <v>2.98</v>
      </c>
      <c r="G11" s="17">
        <v>48.344004000000005</v>
      </c>
      <c r="H11" s="31">
        <v>8</v>
      </c>
      <c r="I11" s="31" t="s">
        <v>40</v>
      </c>
      <c r="J11" s="37">
        <f t="shared" si="0"/>
        <v>7</v>
      </c>
      <c r="K11" s="34">
        <v>2</v>
      </c>
      <c r="L11" s="34">
        <v>5</v>
      </c>
    </row>
    <row r="12" spans="1:12" s="30" customFormat="1" ht="16.2" customHeight="1" x14ac:dyDescent="0.3">
      <c r="A12" s="16" t="s">
        <v>66</v>
      </c>
      <c r="B12" s="12">
        <v>1222</v>
      </c>
      <c r="C12" s="12">
        <v>118</v>
      </c>
      <c r="D12" s="17">
        <v>0.15</v>
      </c>
      <c r="E12" s="17">
        <v>0.75</v>
      </c>
      <c r="F12" s="15">
        <v>2.94</v>
      </c>
      <c r="G12" s="17">
        <v>48.049028000000007</v>
      </c>
      <c r="H12" s="31">
        <v>9</v>
      </c>
      <c r="I12" s="31" t="s">
        <v>40</v>
      </c>
      <c r="J12" s="37">
        <f t="shared" si="0"/>
        <v>7</v>
      </c>
      <c r="K12" s="34">
        <v>2</v>
      </c>
      <c r="L12" s="34">
        <v>5</v>
      </c>
    </row>
    <row r="13" spans="1:12" s="30" customFormat="1" ht="16.2" customHeight="1" x14ac:dyDescent="0.3">
      <c r="A13" s="16" t="s">
        <v>67</v>
      </c>
      <c r="B13" s="12">
        <v>8011</v>
      </c>
      <c r="C13" s="12">
        <v>119</v>
      </c>
      <c r="D13" s="17">
        <v>0.17</v>
      </c>
      <c r="E13" s="17">
        <v>0.78</v>
      </c>
      <c r="F13" s="15">
        <v>2.94</v>
      </c>
      <c r="G13" s="17">
        <v>47.806423999999993</v>
      </c>
      <c r="H13" s="31">
        <v>10</v>
      </c>
      <c r="I13" s="31" t="s">
        <v>41</v>
      </c>
      <c r="J13" s="37">
        <f t="shared" si="0"/>
        <v>6.5</v>
      </c>
      <c r="K13" s="34">
        <v>1.5</v>
      </c>
      <c r="L13" s="34">
        <v>5</v>
      </c>
    </row>
    <row r="14" spans="1:12" s="30" customFormat="1" ht="16.2" customHeight="1" x14ac:dyDescent="0.3">
      <c r="A14" s="16" t="s">
        <v>68</v>
      </c>
      <c r="B14" s="12">
        <v>480</v>
      </c>
      <c r="C14" s="12">
        <v>127</v>
      </c>
      <c r="D14" s="17">
        <v>0.2</v>
      </c>
      <c r="E14" s="17">
        <v>0.82499999999999996</v>
      </c>
      <c r="F14" s="15">
        <v>3.16</v>
      </c>
      <c r="G14" s="17">
        <v>47.663142000000001</v>
      </c>
      <c r="H14" s="31">
        <v>11</v>
      </c>
      <c r="I14" s="31" t="s">
        <v>41</v>
      </c>
      <c r="J14" s="37">
        <f t="shared" si="0"/>
        <v>5.5</v>
      </c>
      <c r="K14" s="34">
        <v>1.5</v>
      </c>
      <c r="L14" s="34">
        <v>4</v>
      </c>
    </row>
    <row r="15" spans="1:12" s="30" customFormat="1" ht="16.2" customHeight="1" x14ac:dyDescent="0.3">
      <c r="A15" s="16" t="s">
        <v>69</v>
      </c>
      <c r="B15" s="12">
        <v>60</v>
      </c>
      <c r="C15" s="12">
        <v>155</v>
      </c>
      <c r="D15" s="17">
        <v>0.27</v>
      </c>
      <c r="E15" s="17">
        <v>0.93</v>
      </c>
      <c r="F15" s="15">
        <v>3.81</v>
      </c>
      <c r="G15" s="17">
        <v>47.205420000000004</v>
      </c>
      <c r="H15" s="31">
        <v>12</v>
      </c>
      <c r="I15" s="31" t="s">
        <v>41</v>
      </c>
      <c r="J15" s="37">
        <f t="shared" si="0"/>
        <v>5.5</v>
      </c>
      <c r="K15" s="34">
        <v>1.5</v>
      </c>
      <c r="L15" s="34">
        <v>4</v>
      </c>
    </row>
    <row r="16" spans="1:12" s="30" customFormat="1" ht="16.2" customHeight="1" x14ac:dyDescent="0.3">
      <c r="A16" s="16" t="s">
        <v>70</v>
      </c>
      <c r="B16" s="12">
        <v>1221</v>
      </c>
      <c r="C16" s="12">
        <v>136</v>
      </c>
      <c r="D16" s="17">
        <v>0.23</v>
      </c>
      <c r="E16" s="17">
        <v>0.87</v>
      </c>
      <c r="F16" s="15">
        <v>3.23</v>
      </c>
      <c r="G16" s="17">
        <v>47.102275999999996</v>
      </c>
      <c r="H16" s="31">
        <v>13</v>
      </c>
      <c r="I16" s="31" t="s">
        <v>41</v>
      </c>
      <c r="J16" s="37">
        <f t="shared" si="0"/>
        <v>5.5</v>
      </c>
      <c r="K16" s="34">
        <v>1.5</v>
      </c>
      <c r="L16" s="34">
        <v>4</v>
      </c>
    </row>
    <row r="17" spans="1:12" s="30" customFormat="1" ht="159.6" customHeight="1" x14ac:dyDescent="0.3">
      <c r="A17" s="8"/>
      <c r="B17" s="7"/>
      <c r="C17" s="7"/>
      <c r="D17" s="9"/>
      <c r="E17" s="9"/>
      <c r="F17" s="6"/>
      <c r="G17" s="9"/>
      <c r="H17" s="46"/>
      <c r="I17" s="46"/>
      <c r="J17" s="47">
        <f>SUM(J4:J16)</f>
        <v>116</v>
      </c>
      <c r="K17" s="48"/>
      <c r="L17" s="48"/>
    </row>
    <row r="18" spans="1:12" ht="120.6" customHeight="1" x14ac:dyDescent="0.3"/>
    <row r="19" spans="1:12" ht="120.6" customHeight="1" x14ac:dyDescent="0.3"/>
    <row r="20" spans="1:12" ht="16.8" customHeight="1" x14ac:dyDescent="0.3">
      <c r="A20" s="55" t="s">
        <v>71</v>
      </c>
      <c r="B20" s="55"/>
      <c r="C20" s="55"/>
      <c r="D20" s="55"/>
      <c r="E20" s="55"/>
      <c r="F20" s="55"/>
      <c r="G20" s="55"/>
    </row>
    <row r="21" spans="1:12" s="54" customFormat="1" ht="27.6" customHeight="1" x14ac:dyDescent="0.25">
      <c r="A21" s="39" t="s">
        <v>0</v>
      </c>
      <c r="B21" s="39" t="s">
        <v>54</v>
      </c>
      <c r="C21" s="40" t="s">
        <v>2</v>
      </c>
      <c r="D21" s="41" t="s">
        <v>55</v>
      </c>
      <c r="E21" s="42" t="s">
        <v>56</v>
      </c>
      <c r="F21" s="41" t="s">
        <v>57</v>
      </c>
      <c r="G21" s="43" t="s">
        <v>58</v>
      </c>
      <c r="H21" s="51"/>
      <c r="I21" s="51"/>
      <c r="J21" s="50"/>
      <c r="K21" s="26"/>
      <c r="L21" s="26"/>
    </row>
    <row r="22" spans="1:12" ht="13.8" x14ac:dyDescent="0.3">
      <c r="A22" s="16" t="s">
        <v>59</v>
      </c>
      <c r="B22" s="12">
        <v>1813</v>
      </c>
      <c r="C22" s="12">
        <v>117</v>
      </c>
      <c r="D22" s="17">
        <v>0.15</v>
      </c>
      <c r="E22" s="17">
        <v>0.75</v>
      </c>
      <c r="F22" s="15">
        <v>3.69</v>
      </c>
      <c r="G22" s="17">
        <v>49.940212000000002</v>
      </c>
    </row>
    <row r="23" spans="1:12" ht="13.8" x14ac:dyDescent="0.3">
      <c r="A23" s="16" t="s">
        <v>60</v>
      </c>
      <c r="B23" s="12">
        <v>8021</v>
      </c>
      <c r="C23" s="12">
        <v>134</v>
      </c>
      <c r="D23" s="17">
        <v>0.18</v>
      </c>
      <c r="E23" s="17">
        <v>0.79500000000000004</v>
      </c>
      <c r="F23" s="15">
        <v>3.79</v>
      </c>
      <c r="G23" s="17">
        <v>49.059553999999991</v>
      </c>
    </row>
    <row r="24" spans="1:12" ht="13.8" x14ac:dyDescent="0.3">
      <c r="A24" s="16" t="s">
        <v>61</v>
      </c>
      <c r="B24" s="12">
        <v>2645</v>
      </c>
      <c r="C24" s="12">
        <v>114</v>
      </c>
      <c r="D24" s="17">
        <v>0.12</v>
      </c>
      <c r="E24" s="17">
        <v>0.74399999999999999</v>
      </c>
      <c r="F24" s="15">
        <v>3.08</v>
      </c>
      <c r="G24" s="17">
        <v>48.742063999999999</v>
      </c>
    </row>
    <row r="25" spans="1:12" ht="13.8" x14ac:dyDescent="0.3">
      <c r="A25" s="16" t="s">
        <v>62</v>
      </c>
      <c r="B25" s="12">
        <v>8163</v>
      </c>
      <c r="C25" s="12">
        <v>124</v>
      </c>
      <c r="D25" s="17">
        <v>0.15</v>
      </c>
      <c r="E25" s="17">
        <v>0.75</v>
      </c>
      <c r="F25" s="15">
        <v>3.31</v>
      </c>
      <c r="G25" s="17">
        <v>48.662644</v>
      </c>
    </row>
    <row r="26" spans="1:12" ht="13.8" x14ac:dyDescent="0.3">
      <c r="A26" s="16" t="s">
        <v>63</v>
      </c>
      <c r="B26" s="12">
        <v>784</v>
      </c>
      <c r="C26" s="12">
        <v>133</v>
      </c>
      <c r="D26" s="17">
        <v>0.18</v>
      </c>
      <c r="E26" s="17">
        <v>0.79500000000000004</v>
      </c>
      <c r="F26" s="15">
        <v>3.58</v>
      </c>
      <c r="G26" s="17">
        <v>48.592977999999995</v>
      </c>
    </row>
    <row r="27" spans="1:12" ht="13.8" x14ac:dyDescent="0.3">
      <c r="A27" s="16" t="s">
        <v>64</v>
      </c>
      <c r="B27" s="12">
        <v>8106</v>
      </c>
      <c r="C27" s="12">
        <v>123</v>
      </c>
      <c r="D27" s="17">
        <v>0.12</v>
      </c>
      <c r="E27" s="17">
        <v>0.74399999999999999</v>
      </c>
      <c r="F27" s="15">
        <v>3.18</v>
      </c>
      <c r="G27" s="17">
        <v>48.545008000000003</v>
      </c>
    </row>
    <row r="28" spans="1:12" ht="13.8" x14ac:dyDescent="0.3">
      <c r="A28" s="16" t="s">
        <v>65</v>
      </c>
      <c r="B28" s="12">
        <v>8848</v>
      </c>
      <c r="C28" s="12">
        <v>130</v>
      </c>
      <c r="D28" s="17">
        <v>0.15</v>
      </c>
      <c r="E28" s="17">
        <v>0.75</v>
      </c>
      <c r="F28" s="15">
        <v>3.38</v>
      </c>
      <c r="G28" s="17">
        <v>48.539459999999998</v>
      </c>
    </row>
    <row r="29" spans="1:12" ht="13.8" x14ac:dyDescent="0.3">
      <c r="A29" s="16" t="s">
        <v>64</v>
      </c>
      <c r="B29" s="12">
        <v>1827</v>
      </c>
      <c r="C29" s="12">
        <v>127</v>
      </c>
      <c r="D29" s="17">
        <v>0.17</v>
      </c>
      <c r="E29" s="17">
        <v>0.78</v>
      </c>
      <c r="F29" s="15">
        <v>3.32</v>
      </c>
      <c r="G29" s="17">
        <v>48.346232000000001</v>
      </c>
    </row>
    <row r="30" spans="1:12" ht="13.8" x14ac:dyDescent="0.3">
      <c r="A30" s="16" t="s">
        <v>79</v>
      </c>
      <c r="B30" s="12">
        <v>779</v>
      </c>
      <c r="C30" s="12">
        <v>114</v>
      </c>
      <c r="D30" s="17">
        <v>0.15</v>
      </c>
      <c r="E30" s="17">
        <v>0.75</v>
      </c>
      <c r="F30" s="15">
        <v>2.98</v>
      </c>
      <c r="G30" s="17">
        <v>48.344004000000005</v>
      </c>
    </row>
    <row r="31" spans="1:12" ht="14.4" x14ac:dyDescent="0.3">
      <c r="A31" s="16" t="s">
        <v>79</v>
      </c>
      <c r="B31" s="12">
        <v>781</v>
      </c>
      <c r="C31" s="12">
        <v>132</v>
      </c>
      <c r="D31" s="25">
        <v>0.23</v>
      </c>
      <c r="E31" s="17">
        <v>0.87</v>
      </c>
      <c r="F31" s="15">
        <v>3.65</v>
      </c>
      <c r="G31" s="17">
        <v>48.330531999999991</v>
      </c>
    </row>
    <row r="32" spans="1:12" ht="13.8" x14ac:dyDescent="0.3">
      <c r="A32" s="16" t="s">
        <v>62</v>
      </c>
      <c r="B32" s="12">
        <v>8151</v>
      </c>
      <c r="C32" s="12">
        <v>138</v>
      </c>
      <c r="D32" s="17">
        <v>0.19</v>
      </c>
      <c r="E32" s="17">
        <v>0.81</v>
      </c>
      <c r="F32" s="15">
        <v>3.58</v>
      </c>
      <c r="G32" s="17">
        <v>48.250348000000002</v>
      </c>
    </row>
    <row r="33" spans="1:10" ht="13.8" x14ac:dyDescent="0.3">
      <c r="A33" s="16" t="s">
        <v>63</v>
      </c>
      <c r="B33" s="12">
        <v>785</v>
      </c>
      <c r="C33" s="12">
        <v>136</v>
      </c>
      <c r="D33" s="17">
        <v>0.17</v>
      </c>
      <c r="E33" s="17">
        <v>0.78</v>
      </c>
      <c r="F33" s="15">
        <v>3.46</v>
      </c>
      <c r="G33" s="17">
        <v>48.247416000000001</v>
      </c>
    </row>
    <row r="34" spans="1:10" ht="13.8" x14ac:dyDescent="0.3">
      <c r="A34" s="16" t="s">
        <v>61</v>
      </c>
      <c r="B34" s="12">
        <v>97</v>
      </c>
      <c r="C34" s="12">
        <v>124</v>
      </c>
      <c r="D34" s="17">
        <v>0.22</v>
      </c>
      <c r="E34" s="17">
        <v>0.85499999999999998</v>
      </c>
      <c r="F34" s="15">
        <v>3.4</v>
      </c>
      <c r="G34" s="17">
        <v>48.206714000000005</v>
      </c>
    </row>
    <row r="35" spans="1:10" ht="13.8" x14ac:dyDescent="0.3">
      <c r="A35" s="16" t="s">
        <v>66</v>
      </c>
      <c r="B35" s="12">
        <v>1222</v>
      </c>
      <c r="C35" s="12">
        <v>118</v>
      </c>
      <c r="D35" s="17">
        <v>0.15</v>
      </c>
      <c r="E35" s="17">
        <v>0.75</v>
      </c>
      <c r="F35" s="15">
        <v>2.94</v>
      </c>
      <c r="G35" s="17">
        <v>48.049028000000007</v>
      </c>
    </row>
    <row r="36" spans="1:10" ht="13.8" x14ac:dyDescent="0.3">
      <c r="A36" s="16" t="s">
        <v>67</v>
      </c>
      <c r="B36" s="12">
        <v>8011</v>
      </c>
      <c r="C36" s="12">
        <v>119</v>
      </c>
      <c r="D36" s="17">
        <v>0.17</v>
      </c>
      <c r="E36" s="17">
        <v>0.78</v>
      </c>
      <c r="F36" s="15">
        <v>2.94</v>
      </c>
      <c r="G36" s="17">
        <v>47.806423999999993</v>
      </c>
    </row>
    <row r="37" spans="1:10" ht="13.8" x14ac:dyDescent="0.3">
      <c r="A37" s="16" t="s">
        <v>60</v>
      </c>
      <c r="B37" s="12">
        <v>8042</v>
      </c>
      <c r="C37" s="12">
        <v>144</v>
      </c>
      <c r="D37" s="17">
        <v>0.18</v>
      </c>
      <c r="E37" s="17">
        <v>0.79500000000000004</v>
      </c>
      <c r="F37" s="15">
        <v>3.47</v>
      </c>
      <c r="G37" s="17">
        <v>47.781793999999998</v>
      </c>
    </row>
    <row r="38" spans="1:10" ht="13.8" x14ac:dyDescent="0.3">
      <c r="A38" s="16" t="s">
        <v>68</v>
      </c>
      <c r="B38" s="12">
        <v>480</v>
      </c>
      <c r="C38" s="12">
        <v>127</v>
      </c>
      <c r="D38" s="17">
        <v>0.2</v>
      </c>
      <c r="E38" s="17">
        <v>0.82499999999999996</v>
      </c>
      <c r="F38" s="15">
        <v>3.16</v>
      </c>
      <c r="G38" s="17">
        <v>47.663142000000001</v>
      </c>
    </row>
    <row r="39" spans="1:10" ht="13.8" x14ac:dyDescent="0.3">
      <c r="A39" s="16" t="s">
        <v>79</v>
      </c>
      <c r="B39" s="12">
        <v>780</v>
      </c>
      <c r="C39" s="12">
        <v>120</v>
      </c>
      <c r="D39" s="17">
        <v>0.2</v>
      </c>
      <c r="E39" s="17">
        <v>0.82499999999999996</v>
      </c>
      <c r="F39" s="15">
        <v>2.96</v>
      </c>
      <c r="G39" s="17">
        <v>47.51623</v>
      </c>
    </row>
    <row r="40" spans="1:10" ht="13.8" x14ac:dyDescent="0.3">
      <c r="A40" s="16" t="s">
        <v>63</v>
      </c>
      <c r="B40" s="12">
        <v>782</v>
      </c>
      <c r="C40" s="12">
        <v>133</v>
      </c>
      <c r="D40" s="17">
        <v>0.2</v>
      </c>
      <c r="E40" s="17">
        <v>0.82499999999999996</v>
      </c>
      <c r="F40" s="15">
        <v>3.21</v>
      </c>
      <c r="G40" s="17">
        <v>47.490838000000004</v>
      </c>
    </row>
    <row r="41" spans="1:10" ht="13.8" x14ac:dyDescent="0.3">
      <c r="A41" s="16" t="s">
        <v>69</v>
      </c>
      <c r="B41" s="12">
        <v>60</v>
      </c>
      <c r="C41" s="12">
        <v>155</v>
      </c>
      <c r="D41" s="17">
        <v>0.27</v>
      </c>
      <c r="E41" s="17">
        <v>0.93</v>
      </c>
      <c r="F41" s="15">
        <v>3.81</v>
      </c>
      <c r="G41" s="17">
        <v>47.205420000000004</v>
      </c>
    </row>
    <row r="42" spans="1:10" ht="13.8" x14ac:dyDescent="0.3">
      <c r="A42" s="16" t="s">
        <v>66</v>
      </c>
      <c r="B42" s="12">
        <v>1819</v>
      </c>
      <c r="C42" s="12">
        <v>138</v>
      </c>
      <c r="D42" s="17">
        <v>0.13</v>
      </c>
      <c r="E42" s="17">
        <v>0.746</v>
      </c>
      <c r="F42" s="15">
        <v>2.95</v>
      </c>
      <c r="G42" s="17">
        <v>47.191547999999997</v>
      </c>
    </row>
    <row r="43" spans="1:10" ht="13.8" x14ac:dyDescent="0.3">
      <c r="A43" s="16" t="s">
        <v>70</v>
      </c>
      <c r="B43" s="12">
        <v>1221</v>
      </c>
      <c r="C43" s="12">
        <v>136</v>
      </c>
      <c r="D43" s="17">
        <v>0.23</v>
      </c>
      <c r="E43" s="17">
        <v>0.87</v>
      </c>
      <c r="F43" s="15">
        <v>3.23</v>
      </c>
      <c r="G43" s="22">
        <v>47.102275999999996</v>
      </c>
    </row>
    <row r="44" spans="1:10" ht="13.8" x14ac:dyDescent="0.3">
      <c r="A44" s="16" t="s">
        <v>62</v>
      </c>
      <c r="B44" s="12">
        <v>1820</v>
      </c>
      <c r="C44" s="12">
        <v>129</v>
      </c>
      <c r="D44" s="17">
        <v>0.22</v>
      </c>
      <c r="E44" s="17">
        <v>0.85499999999999998</v>
      </c>
      <c r="F44" s="15">
        <v>2.89</v>
      </c>
      <c r="G44" s="17">
        <v>46.708234000000004</v>
      </c>
    </row>
    <row r="45" spans="1:10" ht="13.8" x14ac:dyDescent="0.3">
      <c r="A45" s="16" t="s">
        <v>68</v>
      </c>
      <c r="B45" s="12">
        <v>474</v>
      </c>
      <c r="C45" s="12">
        <v>115</v>
      </c>
      <c r="D45" s="17">
        <v>0.22</v>
      </c>
      <c r="E45" s="17">
        <v>0.85499999999999998</v>
      </c>
      <c r="F45" s="15">
        <v>2.42</v>
      </c>
      <c r="G45" s="17">
        <v>46.242490000000004</v>
      </c>
    </row>
    <row r="46" spans="1:10" ht="7.2" customHeight="1" x14ac:dyDescent="0.3">
      <c r="A46" s="62"/>
      <c r="B46" s="63"/>
      <c r="C46" s="63"/>
      <c r="D46" s="63"/>
      <c r="E46" s="63"/>
      <c r="F46" s="63"/>
      <c r="G46" s="64"/>
    </row>
    <row r="47" spans="1:10" ht="27.6" customHeight="1" x14ac:dyDescent="0.3">
      <c r="A47" s="59" t="s">
        <v>73</v>
      </c>
      <c r="B47" s="60"/>
      <c r="C47" s="60"/>
      <c r="D47" s="60"/>
      <c r="E47" s="60"/>
      <c r="F47" s="60"/>
      <c r="G47" s="61"/>
    </row>
    <row r="48" spans="1:10" ht="14.4" x14ac:dyDescent="0.3">
      <c r="A48" s="16" t="s">
        <v>79</v>
      </c>
      <c r="B48" s="12">
        <v>778</v>
      </c>
      <c r="C48" s="18">
        <v>109</v>
      </c>
      <c r="D48" s="17">
        <v>0.15</v>
      </c>
      <c r="E48" s="17">
        <v>0.75</v>
      </c>
      <c r="F48" s="15">
        <v>3.76</v>
      </c>
      <c r="G48" s="17">
        <v>50.505604000000005</v>
      </c>
      <c r="J48" s="45"/>
    </row>
    <row r="49" spans="1:7" ht="14.4" x14ac:dyDescent="0.3">
      <c r="A49" s="16" t="s">
        <v>60</v>
      </c>
      <c r="B49" s="12">
        <v>8219</v>
      </c>
      <c r="C49" s="18">
        <v>105</v>
      </c>
      <c r="D49" s="17">
        <v>0.15</v>
      </c>
      <c r="E49" s="17">
        <v>0.75</v>
      </c>
      <c r="F49" s="15">
        <v>3.14</v>
      </c>
      <c r="G49" s="17">
        <v>49.179620000000007</v>
      </c>
    </row>
    <row r="50" spans="1:7" ht="14.4" x14ac:dyDescent="0.3">
      <c r="A50" s="16" t="s">
        <v>67</v>
      </c>
      <c r="B50" s="12">
        <v>18170</v>
      </c>
      <c r="C50" s="12">
        <v>118</v>
      </c>
      <c r="D50" s="25">
        <v>7.0000000000000007E-2</v>
      </c>
      <c r="E50" s="17">
        <v>0.73399999999999999</v>
      </c>
      <c r="F50" s="15">
        <v>3.17</v>
      </c>
      <c r="G50" s="17">
        <v>49.020468000000001</v>
      </c>
    </row>
    <row r="51" spans="1:7" ht="14.4" x14ac:dyDescent="0.3">
      <c r="A51" s="16" t="s">
        <v>72</v>
      </c>
      <c r="B51" s="12">
        <v>63</v>
      </c>
      <c r="C51" s="12">
        <v>109</v>
      </c>
      <c r="D51" s="25">
        <v>0.05</v>
      </c>
      <c r="E51" s="17">
        <v>0.73</v>
      </c>
      <c r="F51" s="15">
        <v>2.5499999999999998</v>
      </c>
      <c r="G51" s="17">
        <v>48.042043999999997</v>
      </c>
    </row>
    <row r="52" spans="1:7" ht="14.4" x14ac:dyDescent="0.3">
      <c r="A52" s="16" t="s">
        <v>72</v>
      </c>
      <c r="B52" s="12">
        <v>64</v>
      </c>
      <c r="C52" s="18">
        <v>105</v>
      </c>
      <c r="D52" s="25">
        <v>7.0000000000000007E-2</v>
      </c>
      <c r="E52" s="17">
        <v>0.73399999999999999</v>
      </c>
      <c r="F52" s="15">
        <v>2.4900000000000002</v>
      </c>
      <c r="G52" s="17">
        <v>47.989780000000003</v>
      </c>
    </row>
    <row r="53" spans="1:7" ht="14.4" x14ac:dyDescent="0.3">
      <c r="A53" s="16" t="s">
        <v>63</v>
      </c>
      <c r="B53" s="12">
        <v>783</v>
      </c>
      <c r="C53" s="18">
        <v>104</v>
      </c>
      <c r="D53" s="17">
        <v>0.18</v>
      </c>
      <c r="E53" s="17">
        <v>0.79500000000000004</v>
      </c>
      <c r="F53" s="15">
        <v>2.63</v>
      </c>
      <c r="G53" s="17">
        <v>47.686113999999996</v>
      </c>
    </row>
    <row r="54" spans="1:7" ht="14.4" x14ac:dyDescent="0.3">
      <c r="A54" s="16" t="s">
        <v>72</v>
      </c>
      <c r="B54" s="12">
        <v>66</v>
      </c>
      <c r="C54" s="12">
        <v>123</v>
      </c>
      <c r="D54" s="25">
        <v>0.08</v>
      </c>
      <c r="E54" s="17">
        <v>0.73599999999999999</v>
      </c>
      <c r="F54" s="15">
        <v>2.62</v>
      </c>
      <c r="G54" s="17">
        <v>47.372928000000002</v>
      </c>
    </row>
  </sheetData>
  <mergeCells count="5">
    <mergeCell ref="A2:I2"/>
    <mergeCell ref="A20:G20"/>
    <mergeCell ref="A47:G47"/>
    <mergeCell ref="A46:G46"/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I14" sqref="I14"/>
    </sheetView>
  </sheetViews>
  <sheetFormatPr defaultRowHeight="13.2" x14ac:dyDescent="0.3"/>
  <cols>
    <col min="1" max="1" width="20" style="11" customWidth="1"/>
    <col min="2" max="6" width="8.77734375" style="11" customWidth="1"/>
    <col min="7" max="7" width="8.77734375" style="44" customWidth="1"/>
    <col min="8" max="8" width="8.77734375" style="1" customWidth="1"/>
    <col min="9" max="9" width="8.77734375" style="11" customWidth="1"/>
    <col min="10" max="10" width="8.88671875" style="35" customWidth="1"/>
    <col min="11" max="11" width="8.88671875" style="27" customWidth="1"/>
    <col min="12" max="12" width="8.88671875" style="27"/>
    <col min="13" max="16384" width="8.88671875" style="11"/>
  </cols>
  <sheetData>
    <row r="1" spans="1:12" ht="18" customHeight="1" x14ac:dyDescent="0.3">
      <c r="A1" s="55" t="s">
        <v>77</v>
      </c>
      <c r="B1" s="55"/>
      <c r="C1" s="55"/>
      <c r="D1" s="55"/>
      <c r="E1" s="55"/>
      <c r="F1" s="55"/>
      <c r="G1" s="55"/>
      <c r="H1" s="55"/>
      <c r="I1" s="55"/>
    </row>
    <row r="2" spans="1:12" ht="7.2" customHeight="1" x14ac:dyDescent="0.3">
      <c r="A2" s="58"/>
      <c r="B2" s="58"/>
      <c r="C2" s="58"/>
      <c r="D2" s="58"/>
      <c r="E2" s="58"/>
      <c r="F2" s="58"/>
      <c r="G2" s="58"/>
      <c r="H2" s="58"/>
      <c r="I2" s="58"/>
    </row>
    <row r="3" spans="1:12" s="54" customFormat="1" ht="27.6" customHeight="1" x14ac:dyDescent="0.25">
      <c r="A3" s="39" t="s">
        <v>0</v>
      </c>
      <c r="B3" s="39" t="s">
        <v>54</v>
      </c>
      <c r="C3" s="40" t="s">
        <v>2</v>
      </c>
      <c r="D3" s="41" t="s">
        <v>55</v>
      </c>
      <c r="E3" s="42" t="s">
        <v>56</v>
      </c>
      <c r="F3" s="41" t="s">
        <v>57</v>
      </c>
      <c r="G3" s="43" t="s">
        <v>58</v>
      </c>
      <c r="H3" s="39" t="s">
        <v>6</v>
      </c>
      <c r="I3" s="39" t="s">
        <v>39</v>
      </c>
      <c r="J3" s="52" t="s">
        <v>53</v>
      </c>
      <c r="K3" s="53" t="s">
        <v>51</v>
      </c>
      <c r="L3" s="53" t="s">
        <v>52</v>
      </c>
    </row>
    <row r="4" spans="1:12" s="30" customFormat="1" ht="18" customHeight="1" x14ac:dyDescent="0.3">
      <c r="A4" s="16" t="s">
        <v>69</v>
      </c>
      <c r="B4" s="12">
        <v>109</v>
      </c>
      <c r="C4" s="12">
        <v>78</v>
      </c>
      <c r="D4" s="17">
        <v>0.05</v>
      </c>
      <c r="E4" s="17">
        <v>0.73</v>
      </c>
      <c r="F4" s="15">
        <v>2.14</v>
      </c>
      <c r="G4" s="17">
        <v>48.559787999999998</v>
      </c>
      <c r="H4" s="12">
        <v>1</v>
      </c>
      <c r="I4" s="31" t="s">
        <v>40</v>
      </c>
      <c r="J4" s="37">
        <f>SUM(K4:L4)</f>
        <v>17</v>
      </c>
      <c r="K4" s="34">
        <v>2</v>
      </c>
      <c r="L4" s="34">
        <v>15</v>
      </c>
    </row>
    <row r="5" spans="1:12" s="30" customFormat="1" ht="18" customHeight="1" x14ac:dyDescent="0.3">
      <c r="A5" s="16" t="s">
        <v>74</v>
      </c>
      <c r="B5" s="12">
        <v>662</v>
      </c>
      <c r="C5" s="12">
        <v>79</v>
      </c>
      <c r="D5" s="17">
        <v>0.05</v>
      </c>
      <c r="E5" s="17">
        <v>0.73</v>
      </c>
      <c r="F5" s="15">
        <v>2.02</v>
      </c>
      <c r="G5" s="17">
        <v>48.215883999999996</v>
      </c>
      <c r="H5" s="12">
        <v>2</v>
      </c>
      <c r="I5" s="31" t="s">
        <v>40</v>
      </c>
      <c r="J5" s="37">
        <f t="shared" ref="J5:J7" si="0">SUM(K5:L5)</f>
        <v>14</v>
      </c>
      <c r="K5" s="34">
        <v>2</v>
      </c>
      <c r="L5" s="34">
        <v>12</v>
      </c>
    </row>
    <row r="6" spans="1:12" s="30" customFormat="1" ht="18" customHeight="1" x14ac:dyDescent="0.3">
      <c r="A6" s="16" t="s">
        <v>61</v>
      </c>
      <c r="B6" s="12">
        <v>110</v>
      </c>
      <c r="C6" s="12">
        <v>57</v>
      </c>
      <c r="D6" s="17">
        <v>0.05</v>
      </c>
      <c r="E6" s="17">
        <v>0.73</v>
      </c>
      <c r="F6" s="15">
        <v>1.49</v>
      </c>
      <c r="G6" s="17">
        <v>47.996251999999998</v>
      </c>
      <c r="H6" s="12">
        <v>3</v>
      </c>
      <c r="I6" s="31" t="s">
        <v>40</v>
      </c>
      <c r="J6" s="37">
        <f t="shared" si="0"/>
        <v>12</v>
      </c>
      <c r="K6" s="34">
        <v>2</v>
      </c>
      <c r="L6" s="34">
        <v>10</v>
      </c>
    </row>
    <row r="7" spans="1:12" s="30" customFormat="1" ht="18" customHeight="1" x14ac:dyDescent="0.3">
      <c r="A7" s="16" t="s">
        <v>75</v>
      </c>
      <c r="B7" s="12">
        <v>1763</v>
      </c>
      <c r="C7" s="12">
        <v>92</v>
      </c>
      <c r="D7" s="17">
        <v>7.0000000000000007E-2</v>
      </c>
      <c r="E7" s="17">
        <v>0.73399999999999999</v>
      </c>
      <c r="F7" s="15">
        <v>2.16</v>
      </c>
      <c r="G7" s="17">
        <v>47.818691999999999</v>
      </c>
      <c r="H7" s="12">
        <v>4</v>
      </c>
      <c r="I7" s="31" t="s">
        <v>41</v>
      </c>
      <c r="J7" s="37">
        <f t="shared" si="0"/>
        <v>9.5</v>
      </c>
      <c r="K7" s="34">
        <v>1.5</v>
      </c>
      <c r="L7" s="34">
        <v>8</v>
      </c>
    </row>
    <row r="8" spans="1:12" ht="18" customHeight="1" x14ac:dyDescent="0.3">
      <c r="J8" s="35">
        <f>SUM(J4:J7)</f>
        <v>52.5</v>
      </c>
    </row>
    <row r="9" spans="1:12" ht="18" customHeight="1" x14ac:dyDescent="0.3">
      <c r="A9" s="55" t="s">
        <v>78</v>
      </c>
      <c r="B9" s="55"/>
      <c r="C9" s="55"/>
      <c r="D9" s="55"/>
      <c r="E9" s="55"/>
      <c r="F9" s="55"/>
      <c r="G9" s="55"/>
    </row>
    <row r="10" spans="1:12" s="54" customFormat="1" ht="27.6" customHeight="1" x14ac:dyDescent="0.25">
      <c r="A10" s="39" t="s">
        <v>0</v>
      </c>
      <c r="B10" s="39" t="s">
        <v>54</v>
      </c>
      <c r="C10" s="40" t="s">
        <v>2</v>
      </c>
      <c r="D10" s="41" t="s">
        <v>55</v>
      </c>
      <c r="E10" s="42" t="s">
        <v>56</v>
      </c>
      <c r="F10" s="41" t="s">
        <v>57</v>
      </c>
      <c r="G10" s="43" t="s">
        <v>58</v>
      </c>
      <c r="H10" s="10"/>
      <c r="I10" s="51"/>
      <c r="J10" s="50"/>
      <c r="K10" s="26"/>
      <c r="L10" s="26"/>
    </row>
    <row r="11" spans="1:12" ht="18" customHeight="1" x14ac:dyDescent="0.3">
      <c r="A11" s="16" t="s">
        <v>69</v>
      </c>
      <c r="B11" s="12">
        <v>109</v>
      </c>
      <c r="C11" s="12">
        <v>78</v>
      </c>
      <c r="D11" s="17">
        <v>0.05</v>
      </c>
      <c r="E11" s="17">
        <v>0.73</v>
      </c>
      <c r="F11" s="15">
        <v>2.14</v>
      </c>
      <c r="G11" s="17">
        <v>48.559787999999998</v>
      </c>
    </row>
    <row r="12" spans="1:12" ht="18" customHeight="1" x14ac:dyDescent="0.3">
      <c r="A12" s="16" t="s">
        <v>74</v>
      </c>
      <c r="B12" s="12">
        <v>662</v>
      </c>
      <c r="C12" s="12">
        <v>79</v>
      </c>
      <c r="D12" s="17">
        <v>0.05</v>
      </c>
      <c r="E12" s="17">
        <v>0.73</v>
      </c>
      <c r="F12" s="15">
        <v>2.02</v>
      </c>
      <c r="G12" s="17">
        <v>48.215883999999996</v>
      </c>
    </row>
    <row r="13" spans="1:12" ht="18" customHeight="1" x14ac:dyDescent="0.3">
      <c r="A13" s="16" t="s">
        <v>61</v>
      </c>
      <c r="B13" s="12">
        <v>110</v>
      </c>
      <c r="C13" s="12">
        <v>57</v>
      </c>
      <c r="D13" s="17">
        <v>0.05</v>
      </c>
      <c r="E13" s="17">
        <v>0.73</v>
      </c>
      <c r="F13" s="15">
        <v>1.49</v>
      </c>
      <c r="G13" s="17">
        <v>47.996251999999998</v>
      </c>
    </row>
    <row r="14" spans="1:12" ht="18" customHeight="1" x14ac:dyDescent="0.3">
      <c r="A14" s="16" t="s">
        <v>69</v>
      </c>
      <c r="B14" s="12">
        <v>108</v>
      </c>
      <c r="C14" s="12">
        <v>69</v>
      </c>
      <c r="D14" s="17">
        <v>0.03</v>
      </c>
      <c r="E14" s="17">
        <v>0.72599999999999998</v>
      </c>
      <c r="F14" s="15">
        <v>1.62</v>
      </c>
      <c r="G14" s="17">
        <v>47.826964000000011</v>
      </c>
    </row>
    <row r="15" spans="1:12" ht="18" customHeight="1" x14ac:dyDescent="0.3">
      <c r="A15" s="16" t="s">
        <v>75</v>
      </c>
      <c r="B15" s="12">
        <v>1763</v>
      </c>
      <c r="C15" s="12">
        <v>92</v>
      </c>
      <c r="D15" s="17">
        <v>7.0000000000000007E-2</v>
      </c>
      <c r="E15" s="17">
        <v>0.73399999999999999</v>
      </c>
      <c r="F15" s="15">
        <v>2.16</v>
      </c>
      <c r="G15" s="17">
        <v>47.818691999999999</v>
      </c>
    </row>
    <row r="16" spans="1:12" ht="18" customHeight="1" x14ac:dyDescent="0.3">
      <c r="A16" s="16" t="s">
        <v>61</v>
      </c>
      <c r="B16" s="12">
        <v>113</v>
      </c>
      <c r="C16" s="12">
        <v>74</v>
      </c>
      <c r="D16" s="17">
        <v>0.05</v>
      </c>
      <c r="E16" s="17">
        <v>0.73</v>
      </c>
      <c r="F16" s="15">
        <v>1.7</v>
      </c>
      <c r="G16" s="17">
        <v>47.675883999999996</v>
      </c>
    </row>
    <row r="17" spans="1:7" ht="18" customHeight="1" x14ac:dyDescent="0.3">
      <c r="A17" s="16" t="s">
        <v>75</v>
      </c>
      <c r="B17" s="12">
        <v>1754</v>
      </c>
      <c r="C17" s="12">
        <v>119</v>
      </c>
      <c r="D17" s="17">
        <v>7.0000000000000007E-2</v>
      </c>
      <c r="E17" s="17">
        <v>0.73399999999999999</v>
      </c>
      <c r="F17" s="15">
        <v>2.4300000000000002</v>
      </c>
      <c r="G17" s="17">
        <v>47.153843999999999</v>
      </c>
    </row>
  </sheetData>
  <mergeCells count="3">
    <mergeCell ref="A1:I1"/>
    <mergeCell ref="A2:I2"/>
    <mergeCell ref="A9: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Swine</vt:lpstr>
      <vt:lpstr>Sheep</vt:lpstr>
      <vt:lpstr>Goats</vt:lpstr>
    </vt:vector>
  </TitlesOfParts>
  <Company>University of Nebraska - Lincoln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Wilson</dc:creator>
  <cp:lastModifiedBy>John Wilson</cp:lastModifiedBy>
  <cp:lastPrinted>2018-07-31T20:27:17Z</cp:lastPrinted>
  <dcterms:created xsi:type="dcterms:W3CDTF">2018-07-25T22:10:52Z</dcterms:created>
  <dcterms:modified xsi:type="dcterms:W3CDTF">2018-07-31T21:47:40Z</dcterms:modified>
</cp:coreProperties>
</file>